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 tabRatio="603" activeTab="3"/>
  </bookViews>
  <sheets>
    <sheet name="蔬菜本地" sheetId="1" r:id="rId1"/>
    <sheet name="蔬菜外地" sheetId="2" r:id="rId2"/>
    <sheet name="水果 " sheetId="3" r:id="rId3"/>
    <sheet name="肉类" sheetId="4" r:id="rId4"/>
  </sheets>
  <definedNames>
    <definedName name="_xlnm._FilterDatabase" localSheetId="3" hidden="1">肉类!#REF!</definedName>
    <definedName name="_xlnm._FilterDatabase" localSheetId="2" hidden="1">'水果 '!#REF!</definedName>
  </definedNames>
  <calcPr calcId="144525" concurrentCalc="0"/>
</workbook>
</file>

<file path=xl/sharedStrings.xml><?xml version="1.0" encoding="utf-8"?>
<sst xmlns="http://schemas.openxmlformats.org/spreadsheetml/2006/main" count="161">
  <si>
    <t>今日蔬菜价格（本地）</t>
  </si>
  <si>
    <t>品种</t>
  </si>
  <si>
    <t>最低价格
（元/500g)</t>
  </si>
  <si>
    <t>最高价格
（元/500g)</t>
  </si>
  <si>
    <t>比较昨日  价格趋势</t>
  </si>
  <si>
    <t>涨跌幅1</t>
  </si>
  <si>
    <t>涨跌幅2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</si>
  <si>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</si>
  <si>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</si>
  <si>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</si>
  <si>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</si>
  <si>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</si>
  <si>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</si>
  <si>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</si>
  <si>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</si>
  <si>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</si>
  <si>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</si>
  <si>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</si>
  <si>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</si>
  <si>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</si>
  <si>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</si>
  <si>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</si>
  <si>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</si>
  <si>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</si>
  <si>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</si>
  <si>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</si>
  <si>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</si>
  <si>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</si>
  <si>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</si>
  <si>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</si>
  <si>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</si>
  <si>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</si>
  <si>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</si>
  <si>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</si>
  <si>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</si>
  <si>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</si>
  <si>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</si>
  <si>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</si>
  <si>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</si>
  <si>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</si>
  <si>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</si>
  <si>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</si>
  <si>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以上为非净重价格，仅供参考，请以现场实际交易价格为准。</t>
  </si>
  <si>
    <t>今日蔬菜价格（外地）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</si>
  <si>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</si>
  <si>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</si>
  <si>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</si>
  <si>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</si>
  <si>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</si>
  <si>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</si>
  <si>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</si>
  <si>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</si>
  <si>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</si>
  <si>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</si>
  <si>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</si>
  <si>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</si>
  <si>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</si>
  <si>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</si>
  <si>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</si>
  <si>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</si>
  <si>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</si>
  <si>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</si>
  <si>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</si>
  <si>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</si>
  <si>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</si>
  <si>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</si>
  <si>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</si>
  <si>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</si>
  <si>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</si>
  <si>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</si>
  <si>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</si>
  <si>
    <t>今日水果价格</t>
  </si>
  <si>
    <t>红富士</t>
  </si>
  <si>
    <t>香瓜(羊角蜜)</t>
  </si>
  <si>
    <t>黄元帅</t>
  </si>
  <si>
    <t>香瓜(绿宝)</t>
  </si>
  <si>
    <t>红元帅</t>
  </si>
  <si>
    <t>香瓜(花蕾)</t>
  </si>
  <si>
    <t>早酥梨</t>
  </si>
  <si>
    <t>香瓜(博洋)</t>
  </si>
  <si>
    <t>皇冠梨</t>
  </si>
  <si>
    <t>白香瓜</t>
  </si>
  <si>
    <t>香梨</t>
  </si>
  <si>
    <t>甜瓜(小蜜)</t>
  </si>
  <si>
    <t>青枣</t>
  </si>
  <si>
    <t>火龙果(白心)</t>
  </si>
  <si>
    <t>红提(外地)</t>
  </si>
  <si>
    <t>火龙果(红心)</t>
  </si>
  <si>
    <t>维多利亚（本地）</t>
  </si>
  <si>
    <t>桂圆</t>
  </si>
  <si>
    <t>黑提(外地)</t>
  </si>
  <si>
    <t>凤梨</t>
  </si>
  <si>
    <t>巨峰(外地)</t>
  </si>
  <si>
    <t>山竹</t>
  </si>
  <si>
    <t>阳光玫瑰</t>
  </si>
  <si>
    <t>牛油果</t>
  </si>
  <si>
    <t>克伦生</t>
  </si>
  <si>
    <t>榴莲</t>
  </si>
  <si>
    <t>耙耙柑</t>
  </si>
  <si>
    <t>菠萝蜜</t>
  </si>
  <si>
    <t>爱媛</t>
  </si>
  <si>
    <t>百香果</t>
  </si>
  <si>
    <t>橙子</t>
  </si>
  <si>
    <t>蓝莓</t>
  </si>
  <si>
    <t>沃柑</t>
  </si>
  <si>
    <t>椰青</t>
  </si>
  <si>
    <t>小柿子(本地)</t>
  </si>
  <si>
    <t>油桃</t>
  </si>
  <si>
    <t>小柿子(外地)</t>
  </si>
  <si>
    <t>毛桃</t>
  </si>
  <si>
    <t>黄油桃</t>
  </si>
  <si>
    <t>香蕉</t>
  </si>
  <si>
    <t>樱桃</t>
  </si>
  <si>
    <t>高乐蜜</t>
  </si>
  <si>
    <t>猕猴桃</t>
  </si>
  <si>
    <t>台芒</t>
  </si>
  <si>
    <t>桑葚</t>
  </si>
  <si>
    <t>贵妃芒</t>
  </si>
  <si>
    <t>枇杷</t>
  </si>
  <si>
    <t>青芒</t>
  </si>
  <si>
    <t>柠檬</t>
  </si>
  <si>
    <t>金黄</t>
  </si>
  <si>
    <t>草莓(外地)</t>
  </si>
  <si>
    <t>木瓜</t>
  </si>
  <si>
    <t>草莓(本地)</t>
  </si>
  <si>
    <t>吊瓜</t>
  </si>
  <si>
    <t>菠萝</t>
  </si>
  <si>
    <t>西瓜(麒麟)</t>
  </si>
  <si>
    <t>椰子</t>
  </si>
  <si>
    <t>西瓜(甜王)</t>
  </si>
  <si>
    <t>人参果</t>
  </si>
  <si>
    <t>黄甜瓜</t>
  </si>
  <si>
    <t>山楂</t>
  </si>
  <si>
    <t>吊瓜(本地)</t>
  </si>
  <si>
    <t>以上为水果（毛重）价格，仅供参考，请以现场实际交易价格为准。</t>
  </si>
  <si>
    <t>今日肉类价格</t>
  </si>
  <si>
    <t>价   格
（元/500g)</t>
  </si>
  <si>
    <t>牛  肉</t>
  </si>
  <si>
    <t>草  鱼</t>
  </si>
  <si>
    <t>羊  肉</t>
  </si>
  <si>
    <t>桂  鱼</t>
  </si>
  <si>
    <t>羊羔肉</t>
  </si>
  <si>
    <t>黄辣丁</t>
  </si>
  <si>
    <t>土  鸡</t>
  </si>
  <si>
    <t>梭边鱼</t>
  </si>
  <si>
    <t>三黄鸡</t>
  </si>
  <si>
    <t>鲈  鱼</t>
  </si>
  <si>
    <t>肉  鸡</t>
  </si>
  <si>
    <t>多宝鱼</t>
  </si>
  <si>
    <t>大公鸡</t>
  </si>
  <si>
    <t>黑  鱼</t>
  </si>
  <si>
    <t>小公鸡</t>
  </si>
  <si>
    <t>甲  鱼</t>
  </si>
  <si>
    <t>鸡  蛋</t>
  </si>
  <si>
    <t>五花肉</t>
  </si>
  <si>
    <t>鲤  鱼</t>
  </si>
  <si>
    <t>后腿肉</t>
  </si>
  <si>
    <t>鲫  鱼</t>
  </si>
  <si>
    <t>排  骨</t>
  </si>
  <si>
    <t>白  鲢</t>
  </si>
  <si>
    <t>以上价格仅供参考，请以现场实际交易价格为准。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</si>
</sst>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8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color theme="0"/>
      <name val="黑体"/>
      <charset val="134"/>
    </font>
    <font>
      <b/>
      <sz val="11"/>
      <name val="黑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黑体"/>
      <charset val="134"/>
    </font>
    <font>
      <b/>
      <sz val="22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theme="4" tint="0.799340800195319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23" borderId="7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0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shrinkToFit="1"/>
    </xf>
    <xf numFmtId="176" fontId="6" fillId="0" borderId="1" xfId="50" applyNumberFormat="1" applyFont="1" applyBorder="1" applyAlignment="1">
      <alignment horizontal="center" vertical="center" wrapText="1" shrinkToFit="1"/>
    </xf>
    <xf numFmtId="176" fontId="6" fillId="3" borderId="1" xfId="50" applyNumberFormat="1" applyFont="1" applyFill="1" applyBorder="1" applyAlignment="1">
      <alignment horizontal="center" vertical="center" wrapText="1" shrinkToFit="1"/>
    </xf>
    <xf numFmtId="10" fontId="7" fillId="3" borderId="1" xfId="50" applyNumberFormat="1" applyFont="1" applyFill="1" applyBorder="1" applyAlignment="1">
      <alignment horizontal="center" vertical="center" wrapText="1" shrinkToFit="1"/>
    </xf>
    <xf numFmtId="0" fontId="6" fillId="4" borderId="1" xfId="50" applyFont="1" applyFill="1" applyBorder="1" applyAlignment="1">
      <alignment horizontal="center" vertical="center" shrinkToFit="1"/>
    </xf>
    <xf numFmtId="176" fontId="6" fillId="4" borderId="1" xfId="50" applyNumberFormat="1" applyFont="1" applyFill="1" applyBorder="1" applyAlignment="1">
      <alignment horizontal="center" vertical="center" wrapText="1" shrinkToFit="1"/>
    </xf>
    <xf numFmtId="176" fontId="6" fillId="5" borderId="1" xfId="50" applyNumberFormat="1" applyFont="1" applyFill="1" applyBorder="1" applyAlignment="1">
      <alignment horizontal="center" vertical="center" wrapText="1" shrinkToFit="1"/>
    </xf>
    <xf numFmtId="10" fontId="7" fillId="5" borderId="1" xfId="50" applyNumberFormat="1" applyFont="1" applyFill="1" applyBorder="1" applyAlignment="1">
      <alignment horizontal="center" vertical="center" wrapText="1" shrinkToFit="1"/>
    </xf>
    <xf numFmtId="0" fontId="8" fillId="0" borderId="1" xfId="50" applyFont="1" applyBorder="1" applyAlignment="1">
      <alignment horizontal="center" vertical="center" shrinkToFit="1"/>
    </xf>
    <xf numFmtId="0" fontId="8" fillId="0" borderId="0" xfId="5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shrinkToFit="1"/>
    </xf>
    <xf numFmtId="176" fontId="7" fillId="0" borderId="1" xfId="50" applyNumberFormat="1" applyFont="1" applyBorder="1" applyAlignment="1">
      <alignment horizontal="center" vertical="center" wrapText="1" shrinkToFit="1"/>
    </xf>
    <xf numFmtId="176" fontId="7" fillId="3" borderId="1" xfId="51" applyNumberFormat="1" applyFont="1" applyFill="1" applyBorder="1" applyAlignment="1">
      <alignment horizontal="center" vertical="center" wrapText="1" shrinkToFit="1"/>
    </xf>
    <xf numFmtId="0" fontId="7" fillId="7" borderId="1" xfId="50" applyFont="1" applyFill="1" applyBorder="1" applyAlignment="1">
      <alignment horizontal="center" vertical="center" shrinkToFit="1"/>
    </xf>
    <xf numFmtId="176" fontId="7" fillId="7" borderId="1" xfId="50" applyNumberFormat="1" applyFont="1" applyFill="1" applyBorder="1" applyAlignment="1">
      <alignment horizontal="center" vertical="center" wrapText="1" shrinkToFit="1"/>
    </xf>
    <xf numFmtId="0" fontId="11" fillId="0" borderId="2" xfId="50" applyFont="1" applyBorder="1" applyAlignment="1">
      <alignment horizontal="center" vertical="center" shrinkToFit="1"/>
    </xf>
    <xf numFmtId="0" fontId="11" fillId="0" borderId="3" xfId="50" applyFont="1" applyBorder="1" applyAlignment="1">
      <alignment horizontal="center" vertical="center" shrinkToFit="1"/>
    </xf>
    <xf numFmtId="0" fontId="11" fillId="0" borderId="4" xfId="5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12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77" fontId="7" fillId="0" borderId="1" xfId="50" applyNumberFormat="1" applyFont="1" applyBorder="1" applyAlignment="1">
      <alignment horizontal="center" vertical="center" wrapText="1" shrinkToFit="1"/>
    </xf>
    <xf numFmtId="177" fontId="7" fillId="3" borderId="1" xfId="50" applyNumberFormat="1" applyFont="1" applyFill="1" applyBorder="1" applyAlignment="1">
      <alignment horizontal="center" vertical="center" wrapText="1" shrinkToFit="1"/>
    </xf>
    <xf numFmtId="177" fontId="7" fillId="7" borderId="1" xfId="50" applyNumberFormat="1" applyFont="1" applyFill="1" applyBorder="1" applyAlignment="1">
      <alignment horizontal="center" vertical="center" wrapText="1" shrinkToFit="1"/>
    </xf>
    <xf numFmtId="0" fontId="13" fillId="0" borderId="1" xfId="5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千位分隔 3" xfId="52"/>
  </cellStyles>
  <dxfs count="46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/>
      </font>
      <fill>
        <patternFill patternType="solid">
          <bgColor rgb="FFD7D7D7"/>
        </patternFill>
      </fill>
    </dxf>
    <dxf>
      <font/>
      <fill>
        <patternFill/>
      </fill>
    </dxf>
  </dxfs>
  <tableStyles count="1" defaultTableStyle="TableStyleMedium9">
    <tableStyle name="MySqlDefault" count="2">
      <tableStyleElement type="wholeTable" dxfId="45"/>
      <tableStyleElement type="headerRow" dxfId="44"/>
    </tableStyle>
  </tableStyles>
  <colors>
    <mruColors>
      <color rgb="00F8696B"/>
      <color rgb="0063BE7B"/>
      <color rgb="00FF474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workbookViewId="0">
      <selection activeCell="A1" sqref="A1:H21"/>
    </sheetView>
  </sheetViews>
  <sheetFormatPr defaultColWidth="9" defaultRowHeight="13.5"/>
  <cols>
    <col min="1" max="1" width="14.75" style="34" customWidth="1"/>
    <col min="2" max="3" width="12.375" style="4" customWidth="1"/>
    <col min="4" max="4" width="10.625" style="4" customWidth="1"/>
    <col min="5" max="5" width="14.75" style="34" customWidth="1"/>
    <col min="6" max="6" width="12.625" style="4" customWidth="1"/>
    <col min="7" max="7" width="12.375" style="4" customWidth="1"/>
    <col min="8" max="8" width="10.375" style="4" customWidth="1"/>
    <col min="9" max="9" width="9" style="5"/>
    <col min="10" max="10" width="9" style="6"/>
  </cols>
  <sheetData>
    <row r="1" ht="44.1" customHeight="1" spans="1:10">
      <c r="A1" s="7" t="s">
        <v>0</v>
      </c>
      <c r="B1" s="43"/>
      <c r="C1" s="43"/>
      <c r="D1" s="43"/>
      <c r="E1" s="43"/>
      <c r="F1" s="43"/>
      <c r="G1" s="43"/>
      <c r="H1" s="43"/>
      <c r="I1" s="8"/>
      <c r="J1" s="9"/>
    </row>
    <row r="2" s="1" customFormat="1" ht="30" customHeight="1" spans="1:10">
      <c r="A2" s="44" t="s">
        <v>1</v>
      </c>
      <c r="B2" s="36" t="s">
        <v>2</v>
      </c>
      <c r="C2" s="36" t="s">
        <v>3</v>
      </c>
      <c r="D2" s="36" t="s">
        <v>4</v>
      </c>
      <c r="E2" s="44" t="s">
        <v>1</v>
      </c>
      <c r="F2" s="36" t="s">
        <v>2</v>
      </c>
      <c r="G2" s="36" t="s">
        <v>3</v>
      </c>
      <c r="H2" s="36" t="s">
        <v>4</v>
      </c>
      <c r="I2" s="37" t="s">
        <v>5</v>
      </c>
      <c r="J2" s="37" t="s">
        <v>6</v>
      </c>
    </row>
    <row r="3" s="2" customFormat="1" ht="15.75" customHeight="1" spans="1:10">
      <c r="A3" s="26" t="s">
        <v>7</v>
      </c>
      <c r="B3" s="38">
        <v>0.6</v>
      </c>
      <c r="C3" s="38">
        <v>0.708</v>
      </c>
      <c r="D3" s="39">
        <v>0</v>
      </c>
      <c r="E3" s="26" t="s">
        <v>8</v>
      </c>
      <c r="F3" s="38">
        <v>2.8</v>
      </c>
      <c r="G3" s="38">
        <v>3.304</v>
      </c>
      <c r="H3" s="39">
        <v>0</v>
      </c>
      <c r="I3" s="15">
        <f>D3/(B3-D3)*100%</f>
        <v>0</v>
      </c>
      <c r="J3" s="15">
        <f t="shared" ref="J3:J8" si="0">H3/(F3-H3)*100%</f>
        <v>0</v>
      </c>
    </row>
    <row r="4" s="2" customFormat="1" ht="15.75" customHeight="1" spans="1:10">
      <c r="A4" s="29" t="s">
        <v>9</v>
      </c>
      <c r="B4" s="40">
        <v>1</v>
      </c>
      <c r="C4" s="40">
        <v>1.18</v>
      </c>
      <c r="D4" s="39">
        <v>0</v>
      </c>
      <c r="E4" s="29" t="s">
        <v>10</v>
      </c>
      <c r="F4" s="40">
        <v>1.1</v>
      </c>
      <c r="G4" s="40">
        <v>1.298</v>
      </c>
      <c r="H4" s="39">
        <v>-0.2</v>
      </c>
      <c r="I4" s="15">
        <f t="shared" ref="I4:I20" si="1">D4/(B4-D4)*100%</f>
        <v>0</v>
      </c>
      <c r="J4" s="15">
        <f t="shared" si="0"/>
        <v>-0.153846153846154</v>
      </c>
    </row>
    <row r="5" s="2" customFormat="1" ht="15.75" customHeight="1" spans="1:10">
      <c r="A5" s="26" t="s">
        <v>11</v>
      </c>
      <c r="B5" s="38">
        <v>0.7</v>
      </c>
      <c r="C5" s="38">
        <v>0.826</v>
      </c>
      <c r="D5" s="39">
        <v>0</v>
      </c>
      <c r="E5" s="26" t="s">
        <v>12</v>
      </c>
      <c r="F5" s="38">
        <v>0.5</v>
      </c>
      <c r="G5" s="38">
        <v>0.59</v>
      </c>
      <c r="H5" s="39">
        <v>0</v>
      </c>
      <c r="I5" s="15">
        <f t="shared" si="1"/>
        <v>0</v>
      </c>
      <c r="J5" s="15">
        <f t="shared" si="0"/>
        <v>0</v>
      </c>
    </row>
    <row r="6" s="2" customFormat="1" ht="15.75" customHeight="1" spans="1:10">
      <c r="A6" s="29" t="s">
        <v>13</v>
      </c>
      <c r="B6" s="40">
        <v>0.7</v>
      </c>
      <c r="C6" s="40">
        <v>0.826</v>
      </c>
      <c r="D6" s="39">
        <v>-0.1</v>
      </c>
      <c r="E6" s="29" t="s">
        <v>14</v>
      </c>
      <c r="F6" s="40">
        <v>0.7</v>
      </c>
      <c r="G6" s="40">
        <v>0.826</v>
      </c>
      <c r="H6" s="39">
        <v>0</v>
      </c>
      <c r="I6" s="15">
        <f t="shared" si="1"/>
        <v>-0.125</v>
      </c>
      <c r="J6" s="15">
        <f t="shared" si="0"/>
        <v>0</v>
      </c>
    </row>
    <row r="7" s="2" customFormat="1" ht="15.75" customHeight="1" spans="1:10">
      <c r="A7" s="26" t="s">
        <v>15</v>
      </c>
      <c r="B7" s="38">
        <v>1.4</v>
      </c>
      <c r="C7" s="38">
        <v>1.652</v>
      </c>
      <c r="D7" s="39">
        <v>-0.1</v>
      </c>
      <c r="E7" s="26" t="s">
        <v>16</v>
      </c>
      <c r="F7" s="38">
        <v>1.2</v>
      </c>
      <c r="G7" s="38">
        <v>1.416</v>
      </c>
      <c r="H7" s="39">
        <v>0</v>
      </c>
      <c r="I7" s="15">
        <f t="shared" si="1"/>
        <v>-0.0666666666666667</v>
      </c>
      <c r="J7" s="15">
        <f t="shared" si="0"/>
        <v>0</v>
      </c>
    </row>
    <row r="8" s="2" customFormat="1" ht="15.75" customHeight="1" spans="1:10">
      <c r="A8" s="29" t="s">
        <v>17</v>
      </c>
      <c r="B8" s="40">
        <v>1.2</v>
      </c>
      <c r="C8" s="40">
        <v>1.416</v>
      </c>
      <c r="D8" s="39">
        <v>0</v>
      </c>
      <c r="E8" s="29" t="s">
        <v>18</v>
      </c>
      <c r="F8" s="40">
        <v>1.7</v>
      </c>
      <c r="G8" s="40">
        <v>2.006</v>
      </c>
      <c r="H8" s="39">
        <v>-0.2</v>
      </c>
      <c r="I8" s="15">
        <f t="shared" si="1"/>
        <v>0</v>
      </c>
      <c r="J8" s="15">
        <f t="shared" si="0"/>
        <v>-0.105263157894737</v>
      </c>
    </row>
    <row r="9" s="2" customFormat="1" ht="15.75" customHeight="1" spans="1:10">
      <c r="A9" s="26" t="s">
        <v>19</v>
      </c>
      <c r="B9" s="38">
        <v>2.5</v>
      </c>
      <c r="C9" s="38">
        <v>2.95</v>
      </c>
      <c r="D9" s="39">
        <v>0</v>
      </c>
      <c r="E9" s="26" t="s">
        <v>20</v>
      </c>
      <c r="F9" s="38">
        <v>2.8</v>
      </c>
      <c r="G9" s="38">
        <v>3.304</v>
      </c>
      <c r="H9" s="39">
        <v>0</v>
      </c>
      <c r="I9" s="15">
        <f t="shared" si="1"/>
        <v>0</v>
      </c>
      <c r="J9" s="15">
        <f t="shared" ref="J9:J20" si="2">H9/(F9-H9)*100%</f>
        <v>0</v>
      </c>
    </row>
    <row r="10" s="2" customFormat="1" ht="15.75" customHeight="1" spans="1:10">
      <c r="A10" s="29" t="s">
        <v>21</v>
      </c>
      <c r="B10" s="40">
        <v>2.5</v>
      </c>
      <c r="C10" s="40">
        <v>2.95</v>
      </c>
      <c r="D10" s="39">
        <v>0</v>
      </c>
      <c r="E10" s="29" t="s">
        <v>22</v>
      </c>
      <c r="F10" s="40">
        <v>0.4</v>
      </c>
      <c r="G10" s="40">
        <v>0.472</v>
      </c>
      <c r="H10" s="39">
        <v>0</v>
      </c>
      <c r="I10" s="15">
        <f t="shared" si="1"/>
        <v>0</v>
      </c>
      <c r="J10" s="15">
        <f t="shared" si="2"/>
        <v>0</v>
      </c>
    </row>
    <row r="11" s="2" customFormat="1" ht="15.75" customHeight="1" spans="1:10">
      <c r="A11" s="26" t="s">
        <v>23</v>
      </c>
      <c r="B11" s="38">
        <v>0.8</v>
      </c>
      <c r="C11" s="38">
        <v>0.944</v>
      </c>
      <c r="D11" s="39">
        <v>-0.1</v>
      </c>
      <c r="E11" s="26" t="s">
        <v>24</v>
      </c>
      <c r="F11" s="38">
        <v>0.5</v>
      </c>
      <c r="G11" s="38">
        <v>0.59</v>
      </c>
      <c r="H11" s="39">
        <v>0</v>
      </c>
      <c r="I11" s="15">
        <f t="shared" si="1"/>
        <v>-0.111111111111111</v>
      </c>
      <c r="J11" s="15">
        <f t="shared" si="2"/>
        <v>0</v>
      </c>
    </row>
    <row r="12" s="2" customFormat="1" ht="15.75" customHeight="1" spans="1:10">
      <c r="A12" s="29" t="s">
        <v>25</v>
      </c>
      <c r="B12" s="40">
        <v>3</v>
      </c>
      <c r="C12" s="40">
        <v>3.54</v>
      </c>
      <c r="D12" s="39">
        <v>0</v>
      </c>
      <c r="E12" s="29" t="s">
        <v>26</v>
      </c>
      <c r="F12" s="40">
        <v>1.4</v>
      </c>
      <c r="G12" s="40">
        <v>1.652</v>
      </c>
      <c r="H12" s="39">
        <v>0</v>
      </c>
      <c r="I12" s="15">
        <f t="shared" si="1"/>
        <v>0</v>
      </c>
      <c r="J12" s="15">
        <f t="shared" si="2"/>
        <v>0</v>
      </c>
    </row>
    <row r="13" s="2" customFormat="1" ht="15.75" customHeight="1" spans="1:10">
      <c r="A13" s="26" t="s">
        <v>27</v>
      </c>
      <c r="B13" s="38">
        <v>1.15</v>
      </c>
      <c r="C13" s="38">
        <v>1.357</v>
      </c>
      <c r="D13" s="39">
        <v>0</v>
      </c>
      <c r="E13" s="26" t="s">
        <v>28</v>
      </c>
      <c r="F13" s="38">
        <v>1.6</v>
      </c>
      <c r="G13" s="38">
        <v>1.888</v>
      </c>
      <c r="H13" s="39">
        <v>0</v>
      </c>
      <c r="I13" s="15">
        <f t="shared" si="1"/>
        <v>0</v>
      </c>
      <c r="J13" s="15">
        <f t="shared" si="2"/>
        <v>0</v>
      </c>
    </row>
    <row r="14" s="2" customFormat="1" ht="15.75" customHeight="1" spans="1:10">
      <c r="A14" s="29" t="s">
        <v>29</v>
      </c>
      <c r="B14" s="40">
        <v>1.15</v>
      </c>
      <c r="C14" s="40">
        <v>1.357</v>
      </c>
      <c r="D14" s="39">
        <v>0</v>
      </c>
      <c r="E14" s="29" t="s">
        <v>30</v>
      </c>
      <c r="F14" s="40">
        <v>1.6</v>
      </c>
      <c r="G14" s="40">
        <v>1.888</v>
      </c>
      <c r="H14" s="39">
        <v>-0.2</v>
      </c>
      <c r="I14" s="15">
        <f t="shared" si="1"/>
        <v>0</v>
      </c>
      <c r="J14" s="15">
        <f t="shared" si="2"/>
        <v>-0.111111111111111</v>
      </c>
    </row>
    <row r="15" s="2" customFormat="1" ht="15.75" customHeight="1" spans="1:10">
      <c r="A15" s="26" t="s">
        <v>31</v>
      </c>
      <c r="B15" s="38">
        <v>1.15</v>
      </c>
      <c r="C15" s="38">
        <v>1.357</v>
      </c>
      <c r="D15" s="39">
        <v>0</v>
      </c>
      <c r="E15" s="26" t="s">
        <v>32</v>
      </c>
      <c r="F15" s="38">
        <v>2.5</v>
      </c>
      <c r="G15" s="38">
        <v>2.95</v>
      </c>
      <c r="H15" s="39">
        <v>-0.5</v>
      </c>
      <c r="I15" s="15">
        <f t="shared" si="1"/>
        <v>0</v>
      </c>
      <c r="J15" s="15">
        <f t="shared" si="2"/>
        <v>-0.166666666666667</v>
      </c>
    </row>
    <row r="16" s="2" customFormat="1" ht="15.75" customHeight="1" spans="1:10">
      <c r="A16" s="29" t="s">
        <v>33</v>
      </c>
      <c r="B16" s="40">
        <v>0.9</v>
      </c>
      <c r="C16" s="40">
        <v>1.062</v>
      </c>
      <c r="D16" s="39">
        <v>0</v>
      </c>
      <c r="E16" s="29" t="s">
        <v>34</v>
      </c>
      <c r="F16" s="40">
        <v>2.5</v>
      </c>
      <c r="G16" s="40">
        <v>2.95</v>
      </c>
      <c r="H16" s="39">
        <v>0</v>
      </c>
      <c r="I16" s="15">
        <f t="shared" si="1"/>
        <v>0</v>
      </c>
      <c r="J16" s="15">
        <f t="shared" si="2"/>
        <v>0</v>
      </c>
    </row>
    <row r="17" s="2" customFormat="1" ht="15.75" customHeight="1" spans="1:10">
      <c r="A17" s="26" t="s">
        <v>35</v>
      </c>
      <c r="B17" s="38">
        <v>0.8</v>
      </c>
      <c r="C17" s="38">
        <v>0.944</v>
      </c>
      <c r="D17" s="39">
        <v>0</v>
      </c>
      <c r="E17" s="26" t="s">
        <v>36</v>
      </c>
      <c r="F17" s="38">
        <v>0.9</v>
      </c>
      <c r="G17" s="38">
        <v>1.062</v>
      </c>
      <c r="H17" s="39">
        <v>0</v>
      </c>
      <c r="I17" s="15">
        <f t="shared" si="1"/>
        <v>0</v>
      </c>
      <c r="J17" s="15">
        <f t="shared" si="2"/>
        <v>0</v>
      </c>
    </row>
    <row r="18" s="2" customFormat="1" ht="15.75" customHeight="1" spans="1:10">
      <c r="A18" s="29" t="s">
        <v>37</v>
      </c>
      <c r="B18" s="40">
        <v>2.5</v>
      </c>
      <c r="C18" s="40">
        <v>2.95</v>
      </c>
      <c r="D18" s="39">
        <v>0</v>
      </c>
      <c r="E18" s="29" t="s">
        <v>38</v>
      </c>
      <c r="F18" s="40">
        <v>1.5</v>
      </c>
      <c r="G18" s="40">
        <v>1.77</v>
      </c>
      <c r="H18" s="39">
        <v>0</v>
      </c>
      <c r="I18" s="15">
        <f t="shared" si="1"/>
        <v>0</v>
      </c>
      <c r="J18" s="15">
        <f t="shared" si="2"/>
        <v>0</v>
      </c>
    </row>
    <row r="19" s="2" customFormat="1" ht="15.75" customHeight="1" spans="1:10">
      <c r="A19" s="26" t="s">
        <v>39</v>
      </c>
      <c r="B19" s="38">
        <v>1.4</v>
      </c>
      <c r="C19" s="38">
        <v>1.652</v>
      </c>
      <c r="D19" s="39">
        <v>0</v>
      </c>
      <c r="E19" s="26" t="s">
        <v>40</v>
      </c>
      <c r="F19" s="38">
        <v>2.8</v>
      </c>
      <c r="G19" s="38">
        <v>3.304</v>
      </c>
      <c r="H19" s="39">
        <v>-0.2</v>
      </c>
      <c r="I19" s="15">
        <f t="shared" si="1"/>
        <v>0</v>
      </c>
      <c r="J19" s="15">
        <f t="shared" si="2"/>
        <v>-0.0666666666666667</v>
      </c>
    </row>
    <row r="20" s="2" customFormat="1" ht="15.75" customHeight="1" spans="1:10">
      <c r="A20" s="29" t="s">
        <v>41</v>
      </c>
      <c r="B20" s="40">
        <v>1.7</v>
      </c>
      <c r="C20" s="40">
        <v>2.006</v>
      </c>
      <c r="D20" s="39">
        <v>0</v>
      </c>
      <c r="E20" s="29"/>
      <c r="F20" s="40"/>
      <c r="G20" s="40"/>
      <c r="H20" s="39"/>
      <c r="I20" s="15">
        <f t="shared" si="1"/>
        <v>0</v>
      </c>
      <c r="J20" s="15" t="e">
        <f t="shared" si="2"/>
        <v>#DIV/0!</v>
      </c>
    </row>
    <row r="21" ht="18" customHeight="1" spans="1:10">
      <c r="A21" s="41" t="s">
        <v>42</v>
      </c>
      <c r="B21" s="41"/>
      <c r="C21" s="41"/>
      <c r="D21" s="41"/>
      <c r="E21" s="41"/>
      <c r="F21" s="41"/>
      <c r="G21" s="41"/>
      <c r="H21" s="41"/>
      <c r="I21" s="15"/>
      <c r="J21" s="15"/>
    </row>
    <row r="26" ht="18" customHeight="1"/>
  </sheetData>
  <mergeCells count="2">
    <mergeCell ref="A1:H1"/>
    <mergeCell ref="A21:H21"/>
  </mergeCells>
  <conditionalFormatting sqref="D3:D20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conditionalFormatting sqref="H3:H20">
    <cfRule type="cellIs" dxfId="2" priority="3" stopIfTrue="1" operator="lessThan">
      <formula>0</formula>
    </cfRule>
    <cfRule type="cellIs" dxfId="3" priority="4" stopIfTrue="1" operator="greaterThan">
      <formula>0</formula>
    </cfRule>
  </conditionalFormatting>
  <conditionalFormatting sqref="I3:J21">
    <cfRule type="cellIs" dxfId="4" priority="5" stopIfTrue="1" operator="lessThan">
      <formula>0</formula>
    </cfRule>
    <cfRule type="cellIs" dxfId="5" priority="6" stopIfTrue="1" operator="greaterThan">
      <formula>0</formula>
    </cfRule>
  </conditionalFormatting>
  <conditionalFormatting sqref="F22:H1048576 B163:C1048576">
    <cfRule type="cellIs" dxfId="6" priority="7" stopIfTrue="1" operator="lessThan">
      <formula>0</formula>
    </cfRule>
    <cfRule type="cellIs" dxfId="7" priority="8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I29"/>
  <sheetViews>
    <sheetView workbookViewId="0">
      <selection activeCell="K2" sqref="K$1:P$1048576"/>
    </sheetView>
  </sheetViews>
  <sheetFormatPr defaultColWidth="9" defaultRowHeight="13.5"/>
  <cols>
    <col min="1" max="1" width="14.75" style="34" customWidth="1"/>
    <col min="2" max="3" width="12.5" style="4" customWidth="1"/>
    <col min="4" max="4" width="10.375" style="4" customWidth="1"/>
    <col min="5" max="5" width="14.75" style="34" customWidth="1"/>
    <col min="6" max="7" width="12.5" style="4" customWidth="1"/>
    <col min="8" max="8" width="10.5" style="4" customWidth="1"/>
    <col min="9" max="9" width="9" style="5"/>
    <col min="10" max="10" width="9" style="6"/>
  </cols>
  <sheetData>
    <row r="1" s="1" customFormat="1" ht="47.1" customHeight="1" spans="1:945">
      <c r="A1" s="7" t="s">
        <v>43</v>
      </c>
      <c r="B1" s="7"/>
      <c r="C1" s="7"/>
      <c r="D1" s="7"/>
      <c r="E1" s="7"/>
      <c r="F1" s="7"/>
      <c r="G1" s="7"/>
      <c r="H1" s="7"/>
      <c r="I1" s="8"/>
      <c r="J1" s="9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</row>
    <row r="2" s="1" customFormat="1" ht="31.5" customHeight="1" spans="1:945">
      <c r="A2" s="35" t="s">
        <v>1</v>
      </c>
      <c r="B2" s="36" t="s">
        <v>2</v>
      </c>
      <c r="C2" s="36" t="s">
        <v>3</v>
      </c>
      <c r="D2" s="37" t="s">
        <v>4</v>
      </c>
      <c r="E2" s="35" t="s">
        <v>1</v>
      </c>
      <c r="F2" s="36" t="s">
        <v>2</v>
      </c>
      <c r="G2" s="36" t="s">
        <v>3</v>
      </c>
      <c r="H2" s="37" t="s">
        <v>4</v>
      </c>
      <c r="I2" s="37" t="s">
        <v>5</v>
      </c>
      <c r="J2" s="37" t="s">
        <v>6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</row>
    <row r="3" s="2" customFormat="1" ht="15.75" customHeight="1" spans="1:10">
      <c r="A3" s="26" t="s">
        <v>7</v>
      </c>
      <c r="B3" s="38">
        <v>0.6</v>
      </c>
      <c r="C3" s="38">
        <v>0.708</v>
      </c>
      <c r="D3" s="39">
        <v>0</v>
      </c>
      <c r="E3" s="26" t="s">
        <v>12</v>
      </c>
      <c r="F3" s="38">
        <v>0.5</v>
      </c>
      <c r="G3" s="38">
        <v>0.59</v>
      </c>
      <c r="H3" s="39">
        <v>0</v>
      </c>
      <c r="I3" s="15">
        <f>D3/(B3-D3)*100%</f>
        <v>0</v>
      </c>
      <c r="J3" s="15">
        <f t="shared" ref="J3:J8" si="0">H3/(F3-H3)*100%</f>
        <v>0</v>
      </c>
    </row>
    <row r="4" s="2" customFormat="1" ht="15.75" customHeight="1" spans="1:10">
      <c r="A4" s="29" t="s">
        <v>9</v>
      </c>
      <c r="B4" s="40">
        <v>1.1</v>
      </c>
      <c r="C4" s="40">
        <v>1.298</v>
      </c>
      <c r="D4" s="39">
        <v>0</v>
      </c>
      <c r="E4" s="29" t="s">
        <v>44</v>
      </c>
      <c r="F4" s="40">
        <v>1.35</v>
      </c>
      <c r="G4" s="40">
        <v>1.593</v>
      </c>
      <c r="H4" s="39">
        <v>0</v>
      </c>
      <c r="I4" s="15">
        <f t="shared" ref="I4:I28" si="1">D4/(B4-D4)*100%</f>
        <v>0</v>
      </c>
      <c r="J4" s="15">
        <f t="shared" si="0"/>
        <v>0</v>
      </c>
    </row>
    <row r="5" s="2" customFormat="1" ht="15.75" customHeight="1" spans="1:10">
      <c r="A5" s="26" t="s">
        <v>11</v>
      </c>
      <c r="B5" s="38">
        <v>0.7</v>
      </c>
      <c r="C5" s="38">
        <v>0.826</v>
      </c>
      <c r="D5" s="39">
        <v>0</v>
      </c>
      <c r="E5" s="26" t="s">
        <v>18</v>
      </c>
      <c r="F5" s="38">
        <v>3</v>
      </c>
      <c r="G5" s="38">
        <v>3.54</v>
      </c>
      <c r="H5" s="39">
        <v>0</v>
      </c>
      <c r="I5" s="15">
        <f t="shared" si="1"/>
        <v>0</v>
      </c>
      <c r="J5" s="15">
        <f t="shared" si="0"/>
        <v>0</v>
      </c>
    </row>
    <row r="6" s="2" customFormat="1" ht="15.75" customHeight="1" spans="1:10">
      <c r="A6" s="29" t="s">
        <v>45</v>
      </c>
      <c r="B6" s="40">
        <v>1.8</v>
      </c>
      <c r="C6" s="40">
        <v>2.124</v>
      </c>
      <c r="D6" s="39">
        <v>0</v>
      </c>
      <c r="E6" s="29" t="s">
        <v>46</v>
      </c>
      <c r="F6" s="40">
        <v>2.3</v>
      </c>
      <c r="G6" s="40">
        <v>2.714</v>
      </c>
      <c r="H6" s="39">
        <v>0</v>
      </c>
      <c r="I6" s="15">
        <f t="shared" si="1"/>
        <v>0</v>
      </c>
      <c r="J6" s="15">
        <f t="shared" si="0"/>
        <v>0</v>
      </c>
    </row>
    <row r="7" s="2" customFormat="1" ht="15.75" customHeight="1" spans="1:10">
      <c r="A7" s="26" t="s">
        <v>13</v>
      </c>
      <c r="B7" s="38">
        <v>0.5</v>
      </c>
      <c r="C7" s="38">
        <v>0.59</v>
      </c>
      <c r="D7" s="39">
        <v>0</v>
      </c>
      <c r="E7" s="26" t="s">
        <v>47</v>
      </c>
      <c r="F7" s="38">
        <v>3.8</v>
      </c>
      <c r="G7" s="38">
        <v>4.484</v>
      </c>
      <c r="H7" s="39">
        <v>0</v>
      </c>
      <c r="I7" s="15">
        <f t="shared" si="1"/>
        <v>0</v>
      </c>
      <c r="J7" s="15">
        <f t="shared" si="0"/>
        <v>0</v>
      </c>
    </row>
    <row r="8" s="2" customFormat="1" ht="15.75" customHeight="1" spans="1:10">
      <c r="A8" s="29" t="s">
        <v>15</v>
      </c>
      <c r="B8" s="40">
        <v>1.4</v>
      </c>
      <c r="C8" s="40">
        <v>1.652</v>
      </c>
      <c r="D8" s="39">
        <v>-0.1</v>
      </c>
      <c r="E8" s="29" t="s">
        <v>48</v>
      </c>
      <c r="F8" s="40">
        <v>2.2</v>
      </c>
      <c r="G8" s="40">
        <v>2.596</v>
      </c>
      <c r="H8" s="39">
        <v>0</v>
      </c>
      <c r="I8" s="15">
        <f t="shared" si="1"/>
        <v>-0.0666666666666667</v>
      </c>
      <c r="J8" s="15">
        <f t="shared" si="0"/>
        <v>0</v>
      </c>
    </row>
    <row r="9" s="2" customFormat="1" ht="15.75" customHeight="1" spans="1:10">
      <c r="A9" s="26" t="s">
        <v>49</v>
      </c>
      <c r="B9" s="38">
        <v>0.5</v>
      </c>
      <c r="C9" s="38">
        <v>0.59</v>
      </c>
      <c r="D9" s="39">
        <v>0</v>
      </c>
      <c r="E9" s="26" t="s">
        <v>20</v>
      </c>
      <c r="F9" s="38">
        <v>3</v>
      </c>
      <c r="G9" s="38">
        <v>3.54</v>
      </c>
      <c r="H9" s="39">
        <v>0</v>
      </c>
      <c r="I9" s="15">
        <f t="shared" si="1"/>
        <v>0</v>
      </c>
      <c r="J9" s="15">
        <f t="shared" ref="J9:J28" si="2">H9/(F9-H9)*100%</f>
        <v>0</v>
      </c>
    </row>
    <row r="10" s="2" customFormat="1" ht="15.75" customHeight="1" spans="1:10">
      <c r="A10" s="29" t="s">
        <v>17</v>
      </c>
      <c r="B10" s="40">
        <v>1.2</v>
      </c>
      <c r="C10" s="40">
        <v>1.416</v>
      </c>
      <c r="D10" s="39">
        <v>0</v>
      </c>
      <c r="E10" s="29" t="s">
        <v>50</v>
      </c>
      <c r="F10" s="40">
        <v>1.3</v>
      </c>
      <c r="G10" s="40">
        <v>1.534</v>
      </c>
      <c r="H10" s="39">
        <v>0</v>
      </c>
      <c r="I10" s="15">
        <f t="shared" si="1"/>
        <v>0</v>
      </c>
      <c r="J10" s="15">
        <f t="shared" si="2"/>
        <v>0</v>
      </c>
    </row>
    <row r="11" s="2" customFormat="1" ht="15.75" customHeight="1" spans="1:10">
      <c r="A11" s="26" t="s">
        <v>19</v>
      </c>
      <c r="B11" s="38">
        <v>2.5</v>
      </c>
      <c r="C11" s="38">
        <v>2.95</v>
      </c>
      <c r="D11" s="39">
        <v>0</v>
      </c>
      <c r="E11" s="26" t="s">
        <v>51</v>
      </c>
      <c r="F11" s="38">
        <v>1.3</v>
      </c>
      <c r="G11" s="38">
        <v>1.534</v>
      </c>
      <c r="H11" s="39">
        <v>0</v>
      </c>
      <c r="I11" s="15">
        <f t="shared" si="1"/>
        <v>0</v>
      </c>
      <c r="J11" s="15">
        <f t="shared" si="2"/>
        <v>0</v>
      </c>
    </row>
    <row r="12" s="2" customFormat="1" ht="15.75" customHeight="1" spans="1:10">
      <c r="A12" s="29" t="s">
        <v>21</v>
      </c>
      <c r="B12" s="40">
        <v>1.3</v>
      </c>
      <c r="C12" s="40">
        <v>1.534</v>
      </c>
      <c r="D12" s="39">
        <v>0</v>
      </c>
      <c r="E12" s="29" t="s">
        <v>52</v>
      </c>
      <c r="F12" s="40">
        <v>3.3</v>
      </c>
      <c r="G12" s="40">
        <v>3.894</v>
      </c>
      <c r="H12" s="39">
        <v>-0.7</v>
      </c>
      <c r="I12" s="15">
        <f t="shared" si="1"/>
        <v>0</v>
      </c>
      <c r="J12" s="15">
        <f t="shared" si="2"/>
        <v>-0.175</v>
      </c>
    </row>
    <row r="13" s="2" customFormat="1" ht="15.75" customHeight="1" spans="1:10">
      <c r="A13" s="26" t="s">
        <v>23</v>
      </c>
      <c r="B13" s="38">
        <v>0.8</v>
      </c>
      <c r="C13" s="38">
        <v>0.944</v>
      </c>
      <c r="D13" s="39">
        <v>-0.1</v>
      </c>
      <c r="E13" s="26" t="s">
        <v>53</v>
      </c>
      <c r="F13" s="38">
        <v>6.5</v>
      </c>
      <c r="G13" s="38">
        <v>7.67</v>
      </c>
      <c r="H13" s="39">
        <v>0</v>
      </c>
      <c r="I13" s="15">
        <f t="shared" si="1"/>
        <v>-0.111111111111111</v>
      </c>
      <c r="J13" s="15">
        <f t="shared" si="2"/>
        <v>0</v>
      </c>
    </row>
    <row r="14" s="2" customFormat="1" ht="15.75" customHeight="1" spans="1:10">
      <c r="A14" s="29" t="s">
        <v>25</v>
      </c>
      <c r="B14" s="40">
        <v>3.5</v>
      </c>
      <c r="C14" s="40">
        <v>4.13</v>
      </c>
      <c r="D14" s="39">
        <v>0</v>
      </c>
      <c r="E14" s="29" t="s">
        <v>54</v>
      </c>
      <c r="F14" s="40">
        <v>4.5</v>
      </c>
      <c r="G14" s="40">
        <v>5.31</v>
      </c>
      <c r="H14" s="39">
        <v>0</v>
      </c>
      <c r="I14" s="15">
        <f t="shared" si="1"/>
        <v>0</v>
      </c>
      <c r="J14" s="15">
        <f t="shared" si="2"/>
        <v>0</v>
      </c>
    </row>
    <row r="15" s="2" customFormat="1" ht="15.75" customHeight="1" spans="1:10">
      <c r="A15" s="26" t="s">
        <v>55</v>
      </c>
      <c r="B15" s="38">
        <v>5</v>
      </c>
      <c r="C15" s="38">
        <v>5.9</v>
      </c>
      <c r="D15" s="39">
        <v>0</v>
      </c>
      <c r="E15" s="26" t="s">
        <v>56</v>
      </c>
      <c r="F15" s="38">
        <v>5</v>
      </c>
      <c r="G15" s="38">
        <v>5.9</v>
      </c>
      <c r="H15" s="39">
        <v>0</v>
      </c>
      <c r="I15" s="15">
        <f t="shared" si="1"/>
        <v>0</v>
      </c>
      <c r="J15" s="15">
        <f t="shared" si="2"/>
        <v>0</v>
      </c>
    </row>
    <row r="16" s="2" customFormat="1" ht="15.75" customHeight="1" spans="1:10">
      <c r="A16" s="29" t="s">
        <v>57</v>
      </c>
      <c r="B16" s="40">
        <v>0.9</v>
      </c>
      <c r="C16" s="40">
        <v>1.062</v>
      </c>
      <c r="D16" s="39">
        <v>0</v>
      </c>
      <c r="E16" s="29" t="s">
        <v>58</v>
      </c>
      <c r="F16" s="40">
        <v>1.4</v>
      </c>
      <c r="G16" s="40">
        <v>1.652</v>
      </c>
      <c r="H16" s="39">
        <v>0</v>
      </c>
      <c r="I16" s="15">
        <f t="shared" si="1"/>
        <v>0</v>
      </c>
      <c r="J16" s="15">
        <f t="shared" si="2"/>
        <v>0</v>
      </c>
    </row>
    <row r="17" s="2" customFormat="1" ht="15.75" customHeight="1" spans="1:10">
      <c r="A17" s="26" t="s">
        <v>59</v>
      </c>
      <c r="B17" s="38">
        <v>1.3</v>
      </c>
      <c r="C17" s="38">
        <v>1.534</v>
      </c>
      <c r="D17" s="39">
        <v>0</v>
      </c>
      <c r="E17" s="26" t="s">
        <v>60</v>
      </c>
      <c r="F17" s="38">
        <v>3.3</v>
      </c>
      <c r="G17" s="38">
        <v>3.894</v>
      </c>
      <c r="H17" s="39">
        <v>0</v>
      </c>
      <c r="I17" s="15">
        <f t="shared" si="1"/>
        <v>0</v>
      </c>
      <c r="J17" s="15">
        <f t="shared" si="2"/>
        <v>0</v>
      </c>
    </row>
    <row r="18" s="2" customFormat="1" ht="15.75" customHeight="1" spans="1:10">
      <c r="A18" s="29" t="s">
        <v>33</v>
      </c>
      <c r="B18" s="40">
        <v>1.6</v>
      </c>
      <c r="C18" s="40">
        <v>1.888</v>
      </c>
      <c r="D18" s="39">
        <v>0</v>
      </c>
      <c r="E18" s="29" t="s">
        <v>61</v>
      </c>
      <c r="F18" s="40">
        <v>1</v>
      </c>
      <c r="G18" s="40">
        <v>1.18</v>
      </c>
      <c r="H18" s="39">
        <v>0</v>
      </c>
      <c r="I18" s="15">
        <f t="shared" si="1"/>
        <v>0</v>
      </c>
      <c r="J18" s="15">
        <f t="shared" si="2"/>
        <v>0</v>
      </c>
    </row>
    <row r="19" s="2" customFormat="1" ht="15.75" customHeight="1" spans="1:10">
      <c r="A19" s="26" t="s">
        <v>35</v>
      </c>
      <c r="B19" s="38">
        <v>0.9</v>
      </c>
      <c r="C19" s="38">
        <v>1.062</v>
      </c>
      <c r="D19" s="39">
        <v>0</v>
      </c>
      <c r="E19" s="26" t="s">
        <v>28</v>
      </c>
      <c r="F19" s="38">
        <v>2.3</v>
      </c>
      <c r="G19" s="38">
        <v>2.714</v>
      </c>
      <c r="H19" s="39">
        <v>0</v>
      </c>
      <c r="I19" s="15">
        <f t="shared" si="1"/>
        <v>0</v>
      </c>
      <c r="J19" s="15">
        <f t="shared" si="2"/>
        <v>0</v>
      </c>
    </row>
    <row r="20" s="2" customFormat="1" ht="15.75" customHeight="1" spans="1:10">
      <c r="A20" s="29" t="s">
        <v>37</v>
      </c>
      <c r="B20" s="40">
        <v>3.5</v>
      </c>
      <c r="C20" s="40">
        <v>4.13</v>
      </c>
      <c r="D20" s="39">
        <v>0</v>
      </c>
      <c r="E20" s="29" t="s">
        <v>62</v>
      </c>
      <c r="F20" s="40">
        <v>0.8</v>
      </c>
      <c r="G20" s="40">
        <v>0.944</v>
      </c>
      <c r="H20" s="39">
        <v>0</v>
      </c>
      <c r="I20" s="15">
        <f t="shared" si="1"/>
        <v>0</v>
      </c>
      <c r="J20" s="15">
        <f t="shared" si="2"/>
        <v>0</v>
      </c>
    </row>
    <row r="21" s="2" customFormat="1" ht="15.75" customHeight="1" spans="1:10">
      <c r="A21" s="26" t="s">
        <v>63</v>
      </c>
      <c r="B21" s="38">
        <v>2.8</v>
      </c>
      <c r="C21" s="38">
        <v>3.304</v>
      </c>
      <c r="D21" s="39">
        <v>0</v>
      </c>
      <c r="E21" s="26" t="s">
        <v>64</v>
      </c>
      <c r="F21" s="38">
        <v>0.75</v>
      </c>
      <c r="G21" s="38">
        <v>0.885</v>
      </c>
      <c r="H21" s="39">
        <v>0</v>
      </c>
      <c r="I21" s="15">
        <f t="shared" si="1"/>
        <v>0</v>
      </c>
      <c r="J21" s="15">
        <f t="shared" si="2"/>
        <v>0</v>
      </c>
    </row>
    <row r="22" s="2" customFormat="1" ht="15.75" customHeight="1" spans="1:10">
      <c r="A22" s="29" t="s">
        <v>65</v>
      </c>
      <c r="B22" s="40">
        <v>2</v>
      </c>
      <c r="C22" s="40">
        <v>2.36</v>
      </c>
      <c r="D22" s="39">
        <v>0</v>
      </c>
      <c r="E22" s="29" t="s">
        <v>66</v>
      </c>
      <c r="F22" s="40">
        <v>1.8</v>
      </c>
      <c r="G22" s="40">
        <v>2.124</v>
      </c>
      <c r="H22" s="39">
        <v>-0.2</v>
      </c>
      <c r="I22" s="15">
        <f t="shared" si="1"/>
        <v>0</v>
      </c>
      <c r="J22" s="15">
        <f t="shared" si="2"/>
        <v>-0.1</v>
      </c>
    </row>
    <row r="23" s="2" customFormat="1" ht="15.75" customHeight="1" spans="1:10">
      <c r="A23" s="26" t="s">
        <v>39</v>
      </c>
      <c r="B23" s="38">
        <v>1.7</v>
      </c>
      <c r="C23" s="38">
        <v>2.006</v>
      </c>
      <c r="D23" s="39">
        <v>0</v>
      </c>
      <c r="E23" s="26" t="s">
        <v>30</v>
      </c>
      <c r="F23" s="38">
        <v>2</v>
      </c>
      <c r="G23" s="38">
        <v>2.36</v>
      </c>
      <c r="H23" s="39">
        <v>0</v>
      </c>
      <c r="I23" s="15">
        <f t="shared" si="1"/>
        <v>0</v>
      </c>
      <c r="J23" s="15">
        <f t="shared" si="2"/>
        <v>0</v>
      </c>
    </row>
    <row r="24" s="2" customFormat="1" ht="15.75" customHeight="1" spans="1:10">
      <c r="A24" s="29" t="s">
        <v>67</v>
      </c>
      <c r="B24" s="40">
        <v>1.9</v>
      </c>
      <c r="C24" s="40">
        <v>2.242</v>
      </c>
      <c r="D24" s="39">
        <v>0</v>
      </c>
      <c r="E24" s="29" t="s">
        <v>68</v>
      </c>
      <c r="F24" s="40">
        <v>1.1</v>
      </c>
      <c r="G24" s="40">
        <v>1.298</v>
      </c>
      <c r="H24" s="39">
        <v>0</v>
      </c>
      <c r="I24" s="15">
        <f t="shared" si="1"/>
        <v>0</v>
      </c>
      <c r="J24" s="15">
        <f t="shared" si="2"/>
        <v>0</v>
      </c>
    </row>
    <row r="25" s="2" customFormat="1" ht="15.75" customHeight="1" spans="1:10">
      <c r="A25" s="26" t="s">
        <v>8</v>
      </c>
      <c r="B25" s="38">
        <v>3.3</v>
      </c>
      <c r="C25" s="38">
        <v>3.894</v>
      </c>
      <c r="D25" s="39">
        <v>0</v>
      </c>
      <c r="E25" s="26" t="s">
        <v>34</v>
      </c>
      <c r="F25" s="38">
        <v>2.8</v>
      </c>
      <c r="G25" s="38">
        <v>3.304</v>
      </c>
      <c r="H25" s="39">
        <v>0</v>
      </c>
      <c r="I25" s="15">
        <f t="shared" si="1"/>
        <v>0</v>
      </c>
      <c r="J25" s="15">
        <f t="shared" si="2"/>
        <v>0</v>
      </c>
    </row>
    <row r="26" s="2" customFormat="1" ht="15.75" customHeight="1" spans="1:10">
      <c r="A26" s="29" t="s">
        <v>69</v>
      </c>
      <c r="B26" s="40">
        <v>5.3</v>
      </c>
      <c r="C26" s="40">
        <v>6.254</v>
      </c>
      <c r="D26" s="39">
        <v>0</v>
      </c>
      <c r="E26" s="29" t="s">
        <v>36</v>
      </c>
      <c r="F26" s="40">
        <v>1.5</v>
      </c>
      <c r="G26" s="40">
        <v>1.77</v>
      </c>
      <c r="H26" s="39">
        <v>0</v>
      </c>
      <c r="I26" s="15">
        <f t="shared" si="1"/>
        <v>0</v>
      </c>
      <c r="J26" s="15">
        <f t="shared" si="2"/>
        <v>0</v>
      </c>
    </row>
    <row r="27" s="2" customFormat="1" ht="15.75" customHeight="1" spans="1:10">
      <c r="A27" s="26" t="s">
        <v>70</v>
      </c>
      <c r="B27" s="38">
        <v>6.5</v>
      </c>
      <c r="C27" s="38">
        <v>7.67</v>
      </c>
      <c r="D27" s="39">
        <v>0</v>
      </c>
      <c r="E27" s="26" t="s">
        <v>38</v>
      </c>
      <c r="F27" s="38">
        <v>2</v>
      </c>
      <c r="G27" s="38">
        <v>2.36</v>
      </c>
      <c r="H27" s="39">
        <v>0</v>
      </c>
      <c r="I27" s="15">
        <f t="shared" si="1"/>
        <v>0</v>
      </c>
      <c r="J27" s="15">
        <f t="shared" si="2"/>
        <v>0</v>
      </c>
    </row>
    <row r="28" s="2" customFormat="1" ht="15.75" customHeight="1" spans="1:10">
      <c r="A28" s="29" t="s">
        <v>10</v>
      </c>
      <c r="B28" s="40">
        <v>1.8</v>
      </c>
      <c r="C28" s="40">
        <v>2.124</v>
      </c>
      <c r="D28" s="39">
        <v>0</v>
      </c>
      <c r="E28" s="29" t="s">
        <v>40</v>
      </c>
      <c r="F28" s="40">
        <v>2.8</v>
      </c>
      <c r="G28" s="40">
        <v>3.304</v>
      </c>
      <c r="H28" s="39">
        <v>-0.5</v>
      </c>
      <c r="I28" s="15">
        <f t="shared" si="1"/>
        <v>0</v>
      </c>
      <c r="J28" s="15">
        <f t="shared" si="2"/>
        <v>-0.151515151515152</v>
      </c>
    </row>
    <row r="29" spans="1:8">
      <c r="A29" s="41" t="s">
        <v>42</v>
      </c>
      <c r="B29" s="41"/>
      <c r="C29" s="41"/>
      <c r="D29" s="41"/>
      <c r="E29" s="41"/>
      <c r="F29" s="41"/>
      <c r="G29" s="41"/>
      <c r="H29" s="41"/>
    </row>
  </sheetData>
  <mergeCells count="2">
    <mergeCell ref="A1:H1"/>
    <mergeCell ref="A29:H29"/>
  </mergeCells>
  <conditionalFormatting sqref="D3:D28">
    <cfRule type="cellIs" dxfId="8" priority="1" stopIfTrue="1" operator="lessThan">
      <formula>0</formula>
    </cfRule>
    <cfRule type="cellIs" dxfId="9" priority="2" stopIfTrue="1" operator="greaterThan">
      <formula>0</formula>
    </cfRule>
  </conditionalFormatting>
  <conditionalFormatting sqref="H3:J28">
    <cfRule type="cellIs" dxfId="10" priority="3" stopIfTrue="1" operator="lessThan">
      <formula>0</formula>
    </cfRule>
    <cfRule type="cellIs" dxfId="11" priority="4" stopIfTrue="1" operator="greaterThan">
      <formula>0</formula>
    </cfRule>
  </conditionalFormatting>
  <conditionalFormatting sqref="H30:H37 F30:G1048576 H91:H1048576 B201:C1048576">
    <cfRule type="cellIs" dxfId="12" priority="5" stopIfTrue="1" operator="lessThan">
      <formula>0</formula>
    </cfRule>
    <cfRule type="cellIs" dxfId="13" priority="6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9"/>
  <sheetViews>
    <sheetView topLeftCell="A6" workbookViewId="0">
      <selection activeCell="A1" sqref="A1:H35"/>
    </sheetView>
  </sheetViews>
  <sheetFormatPr defaultColWidth="9" defaultRowHeight="13.5"/>
  <cols>
    <col min="1" max="1" width="14.75" style="3" customWidth="1"/>
    <col min="2" max="3" width="12.5" style="4" customWidth="1"/>
    <col min="4" max="4" width="10.375" style="4" customWidth="1"/>
    <col min="5" max="5" width="14.75" style="3" customWidth="1"/>
    <col min="6" max="7" width="12.5" style="4" customWidth="1"/>
    <col min="8" max="8" width="11" style="4" customWidth="1"/>
    <col min="9" max="9" width="9" style="5"/>
    <col min="10" max="10" width="9" style="6"/>
  </cols>
  <sheetData>
    <row r="1" ht="42.95" customHeight="1" spans="1:9">
      <c r="A1" s="7" t="s">
        <v>71</v>
      </c>
      <c r="B1" s="7"/>
      <c r="C1" s="7"/>
      <c r="D1" s="7"/>
      <c r="E1" s="7"/>
      <c r="F1" s="7"/>
      <c r="G1" s="7"/>
      <c r="H1" s="7"/>
      <c r="I1" s="8"/>
    </row>
    <row r="2" s="1" customFormat="1" ht="36.95" customHeight="1" spans="1:10">
      <c r="A2" s="24" t="s">
        <v>1</v>
      </c>
      <c r="B2" s="25" t="s">
        <v>2</v>
      </c>
      <c r="C2" s="25" t="s">
        <v>3</v>
      </c>
      <c r="D2" s="25" t="s">
        <v>4</v>
      </c>
      <c r="E2" s="24" t="s">
        <v>1</v>
      </c>
      <c r="F2" s="25" t="s">
        <v>2</v>
      </c>
      <c r="G2" s="25" t="s">
        <v>3</v>
      </c>
      <c r="H2" s="25" t="s">
        <v>4</v>
      </c>
      <c r="I2" s="25" t="s">
        <v>5</v>
      </c>
      <c r="J2" s="25" t="s">
        <v>6</v>
      </c>
    </row>
    <row r="3" s="22" customFormat="1" ht="15.95" customHeight="1" spans="1:10">
      <c r="A3" s="26" t="s">
        <v>72</v>
      </c>
      <c r="B3" s="27">
        <v>4</v>
      </c>
      <c r="C3" s="27">
        <v>4.72</v>
      </c>
      <c r="D3" s="28">
        <v>0.2</v>
      </c>
      <c r="E3" s="26" t="s">
        <v>73</v>
      </c>
      <c r="F3" s="27">
        <v>4.4</v>
      </c>
      <c r="G3" s="27">
        <v>5.192</v>
      </c>
      <c r="H3" s="28">
        <v>0</v>
      </c>
      <c r="I3" s="15">
        <f t="shared" ref="I3:I22" si="0">D3/(B3-D3)*100%</f>
        <v>0.0526315789473685</v>
      </c>
      <c r="J3" s="15">
        <f t="shared" ref="J3:J22" si="1">H3/(F3-H3)*100%</f>
        <v>0</v>
      </c>
    </row>
    <row r="4" s="23" customFormat="1" ht="15.95" customHeight="1" spans="1:10">
      <c r="A4" s="29" t="s">
        <v>74</v>
      </c>
      <c r="B4" s="30">
        <v>3.25</v>
      </c>
      <c r="C4" s="30">
        <v>3.835</v>
      </c>
      <c r="D4" s="28">
        <v>0</v>
      </c>
      <c r="E4" s="29" t="s">
        <v>75</v>
      </c>
      <c r="F4" s="30">
        <v>4.6</v>
      </c>
      <c r="G4" s="30">
        <v>5.428</v>
      </c>
      <c r="H4" s="28">
        <v>0</v>
      </c>
      <c r="I4" s="15">
        <f t="shared" si="0"/>
        <v>0</v>
      </c>
      <c r="J4" s="15">
        <f t="shared" si="1"/>
        <v>0</v>
      </c>
    </row>
    <row r="5" s="23" customFormat="1" ht="15.95" customHeight="1" spans="1:10">
      <c r="A5" s="26" t="s">
        <v>76</v>
      </c>
      <c r="B5" s="27">
        <v>3.25</v>
      </c>
      <c r="C5" s="27">
        <v>3.835</v>
      </c>
      <c r="D5" s="28">
        <v>0</v>
      </c>
      <c r="E5" s="26" t="s">
        <v>77</v>
      </c>
      <c r="F5" s="27">
        <v>4.5</v>
      </c>
      <c r="G5" s="27">
        <v>5.31</v>
      </c>
      <c r="H5" s="28">
        <v>0</v>
      </c>
      <c r="I5" s="15">
        <f t="shared" si="0"/>
        <v>0</v>
      </c>
      <c r="J5" s="15">
        <f t="shared" si="1"/>
        <v>0</v>
      </c>
    </row>
    <row r="6" s="23" customFormat="1" ht="15.95" customHeight="1" spans="1:10">
      <c r="A6" s="29" t="s">
        <v>78</v>
      </c>
      <c r="B6" s="30">
        <v>2.4</v>
      </c>
      <c r="C6" s="30">
        <v>2.832</v>
      </c>
      <c r="D6" s="28">
        <v>0</v>
      </c>
      <c r="E6" s="29" t="s">
        <v>79</v>
      </c>
      <c r="F6" s="30">
        <v>4.75</v>
      </c>
      <c r="G6" s="30">
        <v>5.605</v>
      </c>
      <c r="H6" s="28">
        <v>0</v>
      </c>
      <c r="I6" s="15">
        <f t="shared" si="0"/>
        <v>0</v>
      </c>
      <c r="J6" s="15">
        <f t="shared" si="1"/>
        <v>0</v>
      </c>
    </row>
    <row r="7" s="23" customFormat="1" ht="15.95" customHeight="1" spans="1:10">
      <c r="A7" s="26" t="s">
        <v>80</v>
      </c>
      <c r="B7" s="27">
        <v>2.85</v>
      </c>
      <c r="C7" s="27">
        <v>3.363</v>
      </c>
      <c r="D7" s="28">
        <v>0</v>
      </c>
      <c r="E7" s="26" t="s">
        <v>81</v>
      </c>
      <c r="F7" s="27">
        <v>4.5</v>
      </c>
      <c r="G7" s="27">
        <v>5.31</v>
      </c>
      <c r="H7" s="28">
        <v>0</v>
      </c>
      <c r="I7" s="15">
        <f t="shared" si="0"/>
        <v>0</v>
      </c>
      <c r="J7" s="15">
        <f t="shared" si="1"/>
        <v>0</v>
      </c>
    </row>
    <row r="8" s="23" customFormat="1" ht="15.95" customHeight="1" spans="1:10">
      <c r="A8" s="29" t="s">
        <v>82</v>
      </c>
      <c r="B8" s="30">
        <v>2.95</v>
      </c>
      <c r="C8" s="30">
        <v>3.481</v>
      </c>
      <c r="D8" s="28">
        <v>0</v>
      </c>
      <c r="E8" s="29" t="s">
        <v>83</v>
      </c>
      <c r="F8" s="30">
        <v>3</v>
      </c>
      <c r="G8" s="30">
        <v>3.54</v>
      </c>
      <c r="H8" s="28">
        <v>0</v>
      </c>
      <c r="I8" s="15">
        <f t="shared" si="0"/>
        <v>0</v>
      </c>
      <c r="J8" s="15">
        <f t="shared" si="1"/>
        <v>0</v>
      </c>
    </row>
    <row r="9" s="23" customFormat="1" ht="15.95" customHeight="1" spans="1:10">
      <c r="A9" s="26" t="s">
        <v>84</v>
      </c>
      <c r="B9" s="27">
        <v>4</v>
      </c>
      <c r="C9" s="27">
        <v>4.72</v>
      </c>
      <c r="D9" s="28">
        <v>0.25</v>
      </c>
      <c r="E9" s="26" t="s">
        <v>85</v>
      </c>
      <c r="F9" s="27">
        <v>4.25</v>
      </c>
      <c r="G9" s="27">
        <v>5.015</v>
      </c>
      <c r="H9" s="28">
        <v>0</v>
      </c>
      <c r="I9" s="15">
        <f t="shared" si="0"/>
        <v>0.0666666666666667</v>
      </c>
      <c r="J9" s="15">
        <f t="shared" si="1"/>
        <v>0</v>
      </c>
    </row>
    <row r="10" s="23" customFormat="1" ht="15.95" customHeight="1" spans="1:10">
      <c r="A10" s="29" t="s">
        <v>86</v>
      </c>
      <c r="B10" s="30">
        <v>8</v>
      </c>
      <c r="C10" s="30">
        <v>9.44</v>
      </c>
      <c r="D10" s="28">
        <v>0</v>
      </c>
      <c r="E10" s="29" t="s">
        <v>87</v>
      </c>
      <c r="F10" s="30">
        <v>5.5</v>
      </c>
      <c r="G10" s="30">
        <v>6.49</v>
      </c>
      <c r="H10" s="28">
        <v>0</v>
      </c>
      <c r="I10" s="15">
        <f t="shared" si="0"/>
        <v>0</v>
      </c>
      <c r="J10" s="15">
        <f t="shared" si="1"/>
        <v>0</v>
      </c>
    </row>
    <row r="11" s="23" customFormat="1" ht="15.95" customHeight="1" spans="1:10">
      <c r="A11" s="26" t="s">
        <v>88</v>
      </c>
      <c r="B11" s="27">
        <v>13.5</v>
      </c>
      <c r="C11" s="27">
        <v>15.93</v>
      </c>
      <c r="D11" s="28">
        <v>0</v>
      </c>
      <c r="E11" s="26" t="s">
        <v>89</v>
      </c>
      <c r="F11" s="27">
        <v>7</v>
      </c>
      <c r="G11" s="27">
        <v>8.26</v>
      </c>
      <c r="H11" s="28">
        <v>0</v>
      </c>
      <c r="I11" s="15">
        <f t="shared" si="0"/>
        <v>0</v>
      </c>
      <c r="J11" s="15">
        <f t="shared" si="1"/>
        <v>0</v>
      </c>
    </row>
    <row r="12" s="23" customFormat="1" ht="15.95" customHeight="1" spans="1:10">
      <c r="A12" s="29" t="s">
        <v>90</v>
      </c>
      <c r="B12" s="30">
        <v>9</v>
      </c>
      <c r="C12" s="30">
        <v>10.62</v>
      </c>
      <c r="D12" s="28">
        <v>0</v>
      </c>
      <c r="E12" s="29" t="s">
        <v>91</v>
      </c>
      <c r="F12" s="30">
        <v>4</v>
      </c>
      <c r="G12" s="30">
        <v>4.72</v>
      </c>
      <c r="H12" s="28">
        <v>0</v>
      </c>
      <c r="I12" s="15">
        <f t="shared" si="0"/>
        <v>0</v>
      </c>
      <c r="J12" s="15">
        <f t="shared" si="1"/>
        <v>0</v>
      </c>
    </row>
    <row r="13" s="23" customFormat="1" ht="15.95" customHeight="1" spans="1:10">
      <c r="A13" s="26" t="s">
        <v>92</v>
      </c>
      <c r="B13" s="27">
        <v>12.5</v>
      </c>
      <c r="C13" s="27">
        <v>14.75</v>
      </c>
      <c r="D13" s="28">
        <v>0</v>
      </c>
      <c r="E13" s="26" t="s">
        <v>93</v>
      </c>
      <c r="F13" s="27">
        <v>21.5</v>
      </c>
      <c r="G13" s="27">
        <v>25.37</v>
      </c>
      <c r="H13" s="28">
        <v>0</v>
      </c>
      <c r="I13" s="15">
        <f t="shared" si="0"/>
        <v>0</v>
      </c>
      <c r="J13" s="15">
        <f t="shared" si="1"/>
        <v>0</v>
      </c>
    </row>
    <row r="14" s="23" customFormat="1" ht="15.95" customHeight="1" spans="1:10">
      <c r="A14" s="29" t="s">
        <v>94</v>
      </c>
      <c r="B14" s="30">
        <v>5.5</v>
      </c>
      <c r="C14" s="30">
        <v>6.49</v>
      </c>
      <c r="D14" s="28">
        <v>0</v>
      </c>
      <c r="E14" s="29" t="s">
        <v>95</v>
      </c>
      <c r="F14" s="30">
        <v>14</v>
      </c>
      <c r="G14" s="30">
        <v>16.52</v>
      </c>
      <c r="H14" s="28">
        <v>0</v>
      </c>
      <c r="I14" s="15">
        <f t="shared" si="0"/>
        <v>0</v>
      </c>
      <c r="J14" s="15">
        <f t="shared" si="1"/>
        <v>0</v>
      </c>
    </row>
    <row r="15" s="23" customFormat="1" ht="15.95" customHeight="1" spans="1:10">
      <c r="A15" s="26" t="s">
        <v>96</v>
      </c>
      <c r="B15" s="27">
        <v>7.25</v>
      </c>
      <c r="C15" s="27">
        <v>8.555</v>
      </c>
      <c r="D15" s="28">
        <v>0</v>
      </c>
      <c r="E15" s="26" t="s">
        <v>97</v>
      </c>
      <c r="F15" s="27">
        <v>31</v>
      </c>
      <c r="G15" s="27">
        <v>36.58</v>
      </c>
      <c r="H15" s="28">
        <v>-2</v>
      </c>
      <c r="I15" s="15">
        <f t="shared" si="0"/>
        <v>0</v>
      </c>
      <c r="J15" s="15">
        <f t="shared" si="1"/>
        <v>-0.0606060606060606</v>
      </c>
    </row>
    <row r="16" s="23" customFormat="1" ht="15.95" customHeight="1" spans="1:10">
      <c r="A16" s="29" t="s">
        <v>98</v>
      </c>
      <c r="B16" s="30">
        <v>5.35</v>
      </c>
      <c r="C16" s="30">
        <v>6.313</v>
      </c>
      <c r="D16" s="28">
        <v>0</v>
      </c>
      <c r="E16" s="29" t="s">
        <v>99</v>
      </c>
      <c r="F16" s="30">
        <v>5.5</v>
      </c>
      <c r="G16" s="30">
        <v>6.49</v>
      </c>
      <c r="H16" s="28">
        <v>0</v>
      </c>
      <c r="I16" s="15">
        <f t="shared" si="0"/>
        <v>0</v>
      </c>
      <c r="J16" s="15">
        <f t="shared" si="1"/>
        <v>0</v>
      </c>
    </row>
    <row r="17" s="23" customFormat="1" ht="15.95" customHeight="1" spans="1:10">
      <c r="A17" s="26" t="s">
        <v>100</v>
      </c>
      <c r="B17" s="27">
        <v>3.75</v>
      </c>
      <c r="C17" s="27">
        <v>4.425</v>
      </c>
      <c r="D17" s="28">
        <v>0</v>
      </c>
      <c r="E17" s="26" t="s">
        <v>101</v>
      </c>
      <c r="F17" s="27">
        <v>10</v>
      </c>
      <c r="G17" s="27">
        <v>11.8</v>
      </c>
      <c r="H17" s="28">
        <v>0</v>
      </c>
      <c r="I17" s="15">
        <f t="shared" si="0"/>
        <v>0</v>
      </c>
      <c r="J17" s="15">
        <f t="shared" si="1"/>
        <v>0</v>
      </c>
    </row>
    <row r="18" s="23" customFormat="1" ht="15.95" customHeight="1" spans="1:10">
      <c r="A18" s="29" t="s">
        <v>102</v>
      </c>
      <c r="B18" s="30">
        <v>3</v>
      </c>
      <c r="C18" s="30">
        <v>3.54</v>
      </c>
      <c r="D18" s="28">
        <v>0</v>
      </c>
      <c r="E18" s="29" t="s">
        <v>103</v>
      </c>
      <c r="F18" s="30">
        <v>35</v>
      </c>
      <c r="G18" s="30">
        <v>41.3</v>
      </c>
      <c r="H18" s="28">
        <v>0</v>
      </c>
      <c r="I18" s="15">
        <f t="shared" si="0"/>
        <v>0</v>
      </c>
      <c r="J18" s="15">
        <f t="shared" si="1"/>
        <v>0</v>
      </c>
    </row>
    <row r="19" s="23" customFormat="1" ht="15.95" customHeight="1" spans="1:10">
      <c r="A19" s="26" t="s">
        <v>104</v>
      </c>
      <c r="B19" s="27">
        <v>2.15</v>
      </c>
      <c r="C19" s="27">
        <v>2.537</v>
      </c>
      <c r="D19" s="28">
        <v>0</v>
      </c>
      <c r="E19" s="26" t="s">
        <v>105</v>
      </c>
      <c r="F19" s="27">
        <v>11.5</v>
      </c>
      <c r="G19" s="27">
        <v>13.57</v>
      </c>
      <c r="H19" s="28">
        <v>0</v>
      </c>
      <c r="I19" s="15">
        <f t="shared" si="0"/>
        <v>0</v>
      </c>
      <c r="J19" s="15">
        <f t="shared" si="1"/>
        <v>0</v>
      </c>
    </row>
    <row r="20" s="23" customFormat="1" ht="15.95" customHeight="1" spans="1:10">
      <c r="A20" s="29" t="s">
        <v>106</v>
      </c>
      <c r="B20" s="30">
        <v>4.25</v>
      </c>
      <c r="C20" s="30">
        <v>5.015</v>
      </c>
      <c r="D20" s="28">
        <v>0</v>
      </c>
      <c r="E20" s="29" t="s">
        <v>107</v>
      </c>
      <c r="F20" s="30">
        <v>8.5</v>
      </c>
      <c r="G20" s="30">
        <v>10.03</v>
      </c>
      <c r="H20" s="28">
        <v>0</v>
      </c>
      <c r="I20" s="15">
        <f t="shared" si="0"/>
        <v>0</v>
      </c>
      <c r="J20" s="15">
        <f t="shared" si="1"/>
        <v>0</v>
      </c>
    </row>
    <row r="21" s="23" customFormat="1" ht="15.95" customHeight="1" spans="1:10">
      <c r="A21" s="26" t="s">
        <v>108</v>
      </c>
      <c r="B21" s="27">
        <v>3.75</v>
      </c>
      <c r="C21" s="27">
        <v>4.425</v>
      </c>
      <c r="D21" s="28">
        <v>0.25</v>
      </c>
      <c r="E21" s="26" t="s">
        <v>109</v>
      </c>
      <c r="F21" s="27">
        <v>9</v>
      </c>
      <c r="G21" s="27">
        <v>10.62</v>
      </c>
      <c r="H21" s="28">
        <v>0</v>
      </c>
      <c r="I21" s="15">
        <f t="shared" si="0"/>
        <v>0.0714285714285714</v>
      </c>
      <c r="J21" s="15">
        <f t="shared" si="1"/>
        <v>0</v>
      </c>
    </row>
    <row r="22" s="23" customFormat="1" ht="15.95" customHeight="1" spans="1:10">
      <c r="A22" s="29" t="s">
        <v>37</v>
      </c>
      <c r="B22" s="30">
        <v>2</v>
      </c>
      <c r="C22" s="30">
        <v>2.36</v>
      </c>
      <c r="D22" s="28">
        <v>0</v>
      </c>
      <c r="E22" s="29" t="s">
        <v>110</v>
      </c>
      <c r="F22" s="30">
        <v>8.5</v>
      </c>
      <c r="G22" s="30">
        <v>10.03</v>
      </c>
      <c r="H22" s="28">
        <v>0</v>
      </c>
      <c r="I22" s="15">
        <f t="shared" si="0"/>
        <v>0</v>
      </c>
      <c r="J22" s="15">
        <f t="shared" si="1"/>
        <v>0</v>
      </c>
    </row>
    <row r="23" s="23" customFormat="1" ht="15.95" customHeight="1" spans="1:10">
      <c r="A23" s="26" t="s">
        <v>111</v>
      </c>
      <c r="B23" s="27">
        <v>3.4</v>
      </c>
      <c r="C23" s="27">
        <v>4.012</v>
      </c>
      <c r="D23" s="28">
        <v>0</v>
      </c>
      <c r="E23" s="26" t="s">
        <v>112</v>
      </c>
      <c r="F23" s="27">
        <v>30</v>
      </c>
      <c r="G23" s="27">
        <v>35.4</v>
      </c>
      <c r="H23" s="28">
        <v>-2.5</v>
      </c>
      <c r="I23" s="15">
        <f t="shared" ref="I23:I36" si="2">D23/(B23-D23)*100%</f>
        <v>0</v>
      </c>
      <c r="J23" s="15">
        <f t="shared" ref="J23:J36" si="3">H23/(F23-H23)*100%</f>
        <v>-0.0769230769230769</v>
      </c>
    </row>
    <row r="24" s="23" customFormat="1" ht="15.95" customHeight="1" spans="1:10">
      <c r="A24" s="29" t="s">
        <v>113</v>
      </c>
      <c r="B24" s="30">
        <v>4.75</v>
      </c>
      <c r="C24" s="30">
        <v>5.605</v>
      </c>
      <c r="D24" s="28">
        <v>0</v>
      </c>
      <c r="E24" s="29" t="s">
        <v>114</v>
      </c>
      <c r="F24" s="30">
        <v>3.25</v>
      </c>
      <c r="G24" s="30">
        <v>3.835</v>
      </c>
      <c r="H24" s="28">
        <v>0</v>
      </c>
      <c r="I24" s="15">
        <f t="shared" si="2"/>
        <v>0</v>
      </c>
      <c r="J24" s="15">
        <f t="shared" si="3"/>
        <v>0</v>
      </c>
    </row>
    <row r="25" s="23" customFormat="1" ht="15.95" customHeight="1" spans="1:10">
      <c r="A25" s="26" t="s">
        <v>115</v>
      </c>
      <c r="B25" s="27">
        <v>4</v>
      </c>
      <c r="C25" s="27">
        <v>4.72</v>
      </c>
      <c r="D25" s="28">
        <v>0</v>
      </c>
      <c r="E25" s="26" t="s">
        <v>116</v>
      </c>
      <c r="F25" s="27">
        <v>4.5</v>
      </c>
      <c r="G25" s="27">
        <v>5.31</v>
      </c>
      <c r="H25" s="28">
        <v>0</v>
      </c>
      <c r="I25" s="15">
        <f t="shared" si="2"/>
        <v>0</v>
      </c>
      <c r="J25" s="15">
        <f t="shared" si="3"/>
        <v>0</v>
      </c>
    </row>
    <row r="26" s="23" customFormat="1" ht="15.95" customHeight="1" spans="1:10">
      <c r="A26" s="29" t="s">
        <v>117</v>
      </c>
      <c r="B26" s="30">
        <v>5.5</v>
      </c>
      <c r="C26" s="30">
        <v>6.49</v>
      </c>
      <c r="D26" s="28">
        <v>0</v>
      </c>
      <c r="E26" s="29" t="s">
        <v>118</v>
      </c>
      <c r="F26" s="30">
        <v>14</v>
      </c>
      <c r="G26" s="30">
        <v>16.52</v>
      </c>
      <c r="H26" s="28">
        <v>0</v>
      </c>
      <c r="I26" s="15">
        <f t="shared" si="2"/>
        <v>0</v>
      </c>
      <c r="J26" s="15">
        <f t="shared" si="3"/>
        <v>0</v>
      </c>
    </row>
    <row r="27" s="23" customFormat="1" ht="18" customHeight="1" spans="1:10">
      <c r="A27" s="26" t="s">
        <v>119</v>
      </c>
      <c r="B27" s="27">
        <v>4.5</v>
      </c>
      <c r="C27" s="27">
        <v>5.31</v>
      </c>
      <c r="D27" s="28">
        <v>0</v>
      </c>
      <c r="E27" s="26" t="s">
        <v>120</v>
      </c>
      <c r="F27" s="27">
        <v>4.5</v>
      </c>
      <c r="G27" s="27">
        <v>5.31</v>
      </c>
      <c r="H27" s="28">
        <v>0</v>
      </c>
      <c r="I27" s="15">
        <f t="shared" si="2"/>
        <v>0</v>
      </c>
      <c r="J27" s="15">
        <f t="shared" si="3"/>
        <v>0</v>
      </c>
    </row>
    <row r="28" ht="15.95" customHeight="1" spans="1:10">
      <c r="A28" s="29" t="s">
        <v>121</v>
      </c>
      <c r="B28" s="30">
        <v>5.5</v>
      </c>
      <c r="C28" s="30">
        <v>6.49</v>
      </c>
      <c r="D28" s="28">
        <v>0</v>
      </c>
      <c r="E28" s="29" t="s">
        <v>122</v>
      </c>
      <c r="F28" s="30">
        <v>12.5</v>
      </c>
      <c r="G28" s="30">
        <v>14.75</v>
      </c>
      <c r="H28" s="28">
        <v>2</v>
      </c>
      <c r="I28" s="15">
        <f t="shared" si="2"/>
        <v>0</v>
      </c>
      <c r="J28" s="15">
        <f t="shared" si="3"/>
        <v>0.19047619047619</v>
      </c>
    </row>
    <row r="29" ht="15.95" customHeight="1" spans="1:10">
      <c r="A29" s="26" t="s">
        <v>123</v>
      </c>
      <c r="B29" s="27">
        <v>5.5</v>
      </c>
      <c r="C29" s="27">
        <v>6.49</v>
      </c>
      <c r="D29" s="28">
        <v>0</v>
      </c>
      <c r="E29" s="26" t="s">
        <v>124</v>
      </c>
      <c r="F29" s="27">
        <v>6</v>
      </c>
      <c r="G29" s="27">
        <v>7.08</v>
      </c>
      <c r="H29" s="28">
        <v>0</v>
      </c>
      <c r="I29" s="15">
        <f t="shared" si="2"/>
        <v>0</v>
      </c>
      <c r="J29" s="15">
        <f t="shared" si="3"/>
        <v>0</v>
      </c>
    </row>
    <row r="30" ht="15.95" customHeight="1" spans="1:10">
      <c r="A30" s="29" t="s">
        <v>125</v>
      </c>
      <c r="B30" s="30">
        <v>2.9</v>
      </c>
      <c r="C30" s="30">
        <v>3.422</v>
      </c>
      <c r="D30" s="28">
        <v>0</v>
      </c>
      <c r="E30" s="29" t="s">
        <v>126</v>
      </c>
      <c r="F30" s="30">
        <v>1.9</v>
      </c>
      <c r="G30" s="30">
        <v>2.242</v>
      </c>
      <c r="H30" s="28">
        <v>0</v>
      </c>
      <c r="I30" s="15">
        <f t="shared" si="2"/>
        <v>0</v>
      </c>
      <c r="J30" s="15">
        <f t="shared" si="3"/>
        <v>0</v>
      </c>
    </row>
    <row r="31" ht="15.95" customHeight="1" spans="1:10">
      <c r="A31" s="26" t="s">
        <v>127</v>
      </c>
      <c r="B31" s="27">
        <v>3.25</v>
      </c>
      <c r="C31" s="27">
        <v>3.835</v>
      </c>
      <c r="D31" s="28">
        <v>0</v>
      </c>
      <c r="E31" s="26" t="s">
        <v>128</v>
      </c>
      <c r="F31" s="27">
        <v>7.5</v>
      </c>
      <c r="G31" s="27">
        <v>8.85</v>
      </c>
      <c r="H31" s="28">
        <v>0</v>
      </c>
      <c r="I31" s="15">
        <f t="shared" si="2"/>
        <v>0</v>
      </c>
      <c r="J31" s="15">
        <f t="shared" si="3"/>
        <v>0</v>
      </c>
    </row>
    <row r="32" ht="15.95" customHeight="1" spans="1:10">
      <c r="A32" s="29" t="s">
        <v>129</v>
      </c>
      <c r="B32" s="30">
        <v>1.75</v>
      </c>
      <c r="C32" s="30">
        <v>2.065</v>
      </c>
      <c r="D32" s="28">
        <v>0</v>
      </c>
      <c r="E32" s="29" t="s">
        <v>130</v>
      </c>
      <c r="F32" s="30">
        <v>5.5</v>
      </c>
      <c r="G32" s="30">
        <v>6.49</v>
      </c>
      <c r="H32" s="28">
        <v>0</v>
      </c>
      <c r="I32" s="15">
        <f t="shared" si="2"/>
        <v>0</v>
      </c>
      <c r="J32" s="15">
        <f t="shared" si="3"/>
        <v>0</v>
      </c>
    </row>
    <row r="33" ht="15.95" customHeight="1" spans="1:10">
      <c r="A33" s="26" t="s">
        <v>131</v>
      </c>
      <c r="B33" s="27">
        <v>3.7</v>
      </c>
      <c r="C33" s="27">
        <v>4.366</v>
      </c>
      <c r="D33" s="28">
        <v>0</v>
      </c>
      <c r="E33" s="26" t="s">
        <v>132</v>
      </c>
      <c r="F33" s="27">
        <v>3</v>
      </c>
      <c r="G33" s="27">
        <v>3.54</v>
      </c>
      <c r="H33" s="28">
        <v>0</v>
      </c>
      <c r="I33" s="15">
        <f t="shared" si="2"/>
        <v>0</v>
      </c>
      <c r="J33" s="15">
        <f t="shared" si="3"/>
        <v>0</v>
      </c>
    </row>
    <row r="34" ht="15.95" customHeight="1" spans="1:10">
      <c r="A34" s="29" t="s">
        <v>133</v>
      </c>
      <c r="B34" s="30">
        <v>2.9</v>
      </c>
      <c r="C34" s="30">
        <v>3.422</v>
      </c>
      <c r="D34" s="28">
        <v>0</v>
      </c>
      <c r="E34" s="29"/>
      <c r="F34" s="30"/>
      <c r="G34" s="30"/>
      <c r="H34" s="28"/>
      <c r="I34" s="15">
        <f t="shared" si="2"/>
        <v>0</v>
      </c>
      <c r="J34" s="15" t="e">
        <f t="shared" si="3"/>
        <v>#DIV/0!</v>
      </c>
    </row>
    <row r="35" ht="18" customHeight="1" spans="1:8">
      <c r="A35" s="31" t="s">
        <v>134</v>
      </c>
      <c r="B35" s="32"/>
      <c r="C35" s="32"/>
      <c r="D35" s="32"/>
      <c r="E35" s="32"/>
      <c r="F35" s="32"/>
      <c r="G35" s="32"/>
      <c r="H35" s="33"/>
    </row>
    <row r="36" spans="6:8">
      <c r="F36"/>
      <c r="G36"/>
      <c r="H36"/>
    </row>
    <row r="37" spans="6:8">
      <c r="F37"/>
      <c r="G37"/>
      <c r="H37"/>
    </row>
    <row r="38" spans="6:8">
      <c r="F38"/>
      <c r="G38"/>
      <c r="H38"/>
    </row>
    <row r="39" spans="6:7">
      <c r="F39"/>
      <c r="G39"/>
    </row>
  </sheetData>
  <mergeCells count="2">
    <mergeCell ref="A1:H1"/>
    <mergeCell ref="A35:H35"/>
  </mergeCells>
  <conditionalFormatting sqref="D3:D30">
    <cfRule type="cellIs" dxfId="14" priority="1" stopIfTrue="1" operator="lessThan">
      <formula>0</formula>
    </cfRule>
    <cfRule type="cellIs" dxfId="15" priority="2" stopIfTrue="1" operator="greaterThan">
      <formula>0</formula>
    </cfRule>
  </conditionalFormatting>
  <conditionalFormatting sqref="D31:D32">
    <cfRule type="cellIs" dxfId="16" priority="3" stopIfTrue="1" operator="lessThan">
      <formula>0</formula>
    </cfRule>
    <cfRule type="cellIs" dxfId="17" priority="4" stopIfTrue="1" operator="greaterThan">
      <formula>0</formula>
    </cfRule>
  </conditionalFormatting>
  <conditionalFormatting sqref="D33:D34">
    <cfRule type="cellIs" dxfId="18" priority="5" stopIfTrue="1" operator="lessThan">
      <formula>0</formula>
    </cfRule>
    <cfRule type="cellIs" dxfId="19" priority="6" stopIfTrue="1" operator="greaterThan">
      <formula>0</formula>
    </cfRule>
  </conditionalFormatting>
  <conditionalFormatting sqref="H28:H30">
    <cfRule type="cellIs" dxfId="20" priority="7" stopIfTrue="1" operator="lessThan">
      <formula>0</formula>
    </cfRule>
    <cfRule type="cellIs" dxfId="21" priority="8" stopIfTrue="1" operator="greaterThan">
      <formula>0</formula>
    </cfRule>
  </conditionalFormatting>
  <conditionalFormatting sqref="H31:H32">
    <cfRule type="cellIs" dxfId="22" priority="9" stopIfTrue="1" operator="lessThan">
      <formula>0</formula>
    </cfRule>
    <cfRule type="cellIs" dxfId="23" priority="10" stopIfTrue="1" operator="greaterThan">
      <formula>0</formula>
    </cfRule>
  </conditionalFormatting>
  <conditionalFormatting sqref="H33:H34">
    <cfRule type="cellIs" dxfId="24" priority="11" stopIfTrue="1" operator="lessThan">
      <formula>0</formula>
    </cfRule>
    <cfRule type="cellIs" dxfId="25" priority="12" stopIfTrue="1" operator="greaterThan">
      <formula>0</formula>
    </cfRule>
  </conditionalFormatting>
  <conditionalFormatting sqref="H3:J27 I28:J30">
    <cfRule type="cellIs" dxfId="26" priority="13" stopIfTrue="1" operator="lessThan">
      <formula>0</formula>
    </cfRule>
    <cfRule type="cellIs" dxfId="27" priority="14" stopIfTrue="1" operator="greaterThan">
      <formula>0</formula>
    </cfRule>
  </conditionalFormatting>
  <conditionalFormatting sqref="I31:J32">
    <cfRule type="cellIs" dxfId="28" priority="15" stopIfTrue="1" operator="lessThan">
      <formula>0</formula>
    </cfRule>
    <cfRule type="cellIs" dxfId="29" priority="16" stopIfTrue="1" operator="greaterThan">
      <formula>0</formula>
    </cfRule>
  </conditionalFormatting>
  <conditionalFormatting sqref="I33:J34">
    <cfRule type="cellIs" dxfId="30" priority="17" stopIfTrue="1" operator="lessThan">
      <formula>0</formula>
    </cfRule>
    <cfRule type="cellIs" dxfId="31" priority="18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A1" sqref="A1:F15"/>
    </sheetView>
  </sheetViews>
  <sheetFormatPr defaultColWidth="9" defaultRowHeight="13.5" outlineLevelCol="7"/>
  <cols>
    <col min="1" max="1" width="12.75" style="3" customWidth="1"/>
    <col min="2" max="2" width="12.5" style="4" customWidth="1"/>
    <col min="3" max="3" width="10.375" style="4" customWidth="1"/>
    <col min="4" max="4" width="11.625" customWidth="1"/>
    <col min="5" max="5" width="12.5" style="4" customWidth="1"/>
    <col min="6" max="6" width="10.375" customWidth="1"/>
    <col min="7" max="7" width="9" style="5"/>
    <col min="8" max="8" width="9" style="6"/>
  </cols>
  <sheetData>
    <row r="1" ht="33" customHeight="1" spans="1:8">
      <c r="A1" s="7" t="s">
        <v>135</v>
      </c>
      <c r="B1" s="7"/>
      <c r="C1" s="7"/>
      <c r="D1" s="7"/>
      <c r="E1" s="7"/>
      <c r="F1" s="7"/>
      <c r="G1" s="8"/>
      <c r="H1" s="9"/>
    </row>
    <row r="2" s="1" customFormat="1" ht="33" customHeight="1" spans="1:8">
      <c r="A2" s="10" t="s">
        <v>1</v>
      </c>
      <c r="B2" s="11" t="s">
        <v>136</v>
      </c>
      <c r="C2" s="11" t="s">
        <v>4</v>
      </c>
      <c r="D2" s="10" t="s">
        <v>1</v>
      </c>
      <c r="E2" s="11" t="s">
        <v>136</v>
      </c>
      <c r="F2" s="11" t="s">
        <v>4</v>
      </c>
      <c r="G2" s="11" t="s">
        <v>5</v>
      </c>
      <c r="H2" s="11" t="s">
        <v>6</v>
      </c>
    </row>
    <row r="3" s="2" customFormat="1" ht="15.75" customHeight="1" spans="1:8">
      <c r="A3" s="12" t="s">
        <v>137</v>
      </c>
      <c r="B3" s="13">
        <v>31</v>
      </c>
      <c r="C3" s="14">
        <v>0</v>
      </c>
      <c r="D3" s="12" t="s">
        <v>138</v>
      </c>
      <c r="E3" s="13">
        <v>8.5</v>
      </c>
      <c r="F3" s="14">
        <v>0</v>
      </c>
      <c r="G3" s="15">
        <f t="shared" ref="G3:G14" si="0">C3/(B3-C3)*100%</f>
        <v>0</v>
      </c>
      <c r="H3" s="15">
        <f t="shared" ref="H3:H14" si="1">F3/(E3-F3)*100%</f>
        <v>0</v>
      </c>
    </row>
    <row r="4" s="2" customFormat="1" ht="15.75" customHeight="1" spans="1:8">
      <c r="A4" s="16" t="s">
        <v>139</v>
      </c>
      <c r="B4" s="17">
        <v>27</v>
      </c>
      <c r="C4" s="18">
        <v>0</v>
      </c>
      <c r="D4" s="16" t="s">
        <v>140</v>
      </c>
      <c r="E4" s="17">
        <v>31</v>
      </c>
      <c r="F4" s="18">
        <v>0</v>
      </c>
      <c r="G4" s="19">
        <f t="shared" si="0"/>
        <v>0</v>
      </c>
      <c r="H4" s="19">
        <f t="shared" si="1"/>
        <v>0</v>
      </c>
    </row>
    <row r="5" s="2" customFormat="1" ht="15.75" customHeight="1" spans="1:8">
      <c r="A5" s="12" t="s">
        <v>141</v>
      </c>
      <c r="B5" s="13">
        <v>30.5</v>
      </c>
      <c r="C5" s="14">
        <v>0</v>
      </c>
      <c r="D5" s="12" t="s">
        <v>142</v>
      </c>
      <c r="E5" s="13">
        <v>19.5</v>
      </c>
      <c r="F5" s="14">
        <v>0</v>
      </c>
      <c r="G5" s="15">
        <f t="shared" si="0"/>
        <v>0</v>
      </c>
      <c r="H5" s="15">
        <f t="shared" si="1"/>
        <v>0</v>
      </c>
    </row>
    <row r="6" s="2" customFormat="1" ht="15.75" customHeight="1" spans="1:8">
      <c r="A6" s="16" t="s">
        <v>143</v>
      </c>
      <c r="B6" s="17">
        <v>9.75</v>
      </c>
      <c r="C6" s="18">
        <v>0</v>
      </c>
      <c r="D6" s="16" t="s">
        <v>144</v>
      </c>
      <c r="E6" s="17">
        <v>10</v>
      </c>
      <c r="F6" s="18">
        <v>0</v>
      </c>
      <c r="G6" s="19">
        <f t="shared" si="0"/>
        <v>0</v>
      </c>
      <c r="H6" s="19">
        <f t="shared" si="1"/>
        <v>0</v>
      </c>
    </row>
    <row r="7" s="2" customFormat="1" ht="15.75" customHeight="1" spans="1:8">
      <c r="A7" s="12" t="s">
        <v>145</v>
      </c>
      <c r="B7" s="13">
        <v>8.5</v>
      </c>
      <c r="C7" s="14">
        <v>0</v>
      </c>
      <c r="D7" s="12" t="s">
        <v>146</v>
      </c>
      <c r="E7" s="13">
        <v>21</v>
      </c>
      <c r="F7" s="14">
        <v>0</v>
      </c>
      <c r="G7" s="15">
        <f t="shared" si="0"/>
        <v>0</v>
      </c>
      <c r="H7" s="15">
        <f t="shared" si="1"/>
        <v>0</v>
      </c>
    </row>
    <row r="8" s="2" customFormat="1" ht="15.75" customHeight="1" spans="1:8">
      <c r="A8" s="16" t="s">
        <v>147</v>
      </c>
      <c r="B8" s="17">
        <v>6.75</v>
      </c>
      <c r="C8" s="18">
        <v>0</v>
      </c>
      <c r="D8" s="16" t="s">
        <v>148</v>
      </c>
      <c r="E8" s="17">
        <v>31</v>
      </c>
      <c r="F8" s="18">
        <v>0</v>
      </c>
      <c r="G8" s="19">
        <f t="shared" si="0"/>
        <v>0</v>
      </c>
      <c r="H8" s="19">
        <f t="shared" si="1"/>
        <v>0</v>
      </c>
    </row>
    <row r="9" s="2" customFormat="1" ht="15.75" customHeight="1" spans="1:8">
      <c r="A9" s="12" t="s">
        <v>149</v>
      </c>
      <c r="B9" s="13">
        <v>10.5</v>
      </c>
      <c r="C9" s="14">
        <v>0</v>
      </c>
      <c r="D9" s="12" t="s">
        <v>150</v>
      </c>
      <c r="E9" s="13">
        <v>12</v>
      </c>
      <c r="F9" s="14">
        <v>0</v>
      </c>
      <c r="G9" s="15">
        <f t="shared" si="0"/>
        <v>0</v>
      </c>
      <c r="H9" s="15">
        <f t="shared" si="1"/>
        <v>0</v>
      </c>
    </row>
    <row r="10" s="2" customFormat="1" ht="15.75" customHeight="1" spans="1:8">
      <c r="A10" s="16" t="s">
        <v>151</v>
      </c>
      <c r="B10" s="17">
        <v>7.75</v>
      </c>
      <c r="C10" s="18">
        <v>0</v>
      </c>
      <c r="D10" s="16" t="s">
        <v>152</v>
      </c>
      <c r="E10" s="17">
        <v>26.5</v>
      </c>
      <c r="F10" s="18">
        <v>0</v>
      </c>
      <c r="G10" s="19">
        <f t="shared" si="0"/>
        <v>0</v>
      </c>
      <c r="H10" s="19">
        <f t="shared" si="1"/>
        <v>0</v>
      </c>
    </row>
    <row r="11" s="2" customFormat="1" ht="15.75" customHeight="1" spans="1:8">
      <c r="A11" s="12" t="s">
        <v>153</v>
      </c>
      <c r="B11" s="13">
        <v>4.2</v>
      </c>
      <c r="C11" s="14">
        <v>0</v>
      </c>
      <c r="D11" s="12" t="s">
        <v>154</v>
      </c>
      <c r="E11" s="13">
        <v>11</v>
      </c>
      <c r="F11" s="14">
        <v>0</v>
      </c>
      <c r="G11" s="15">
        <f t="shared" si="0"/>
        <v>0</v>
      </c>
      <c r="H11" s="15">
        <f t="shared" si="1"/>
        <v>0</v>
      </c>
    </row>
    <row r="12" s="2" customFormat="1" ht="15.75" customHeight="1" spans="1:8">
      <c r="A12" s="16" t="s">
        <v>155</v>
      </c>
      <c r="B12" s="17">
        <v>6.5</v>
      </c>
      <c r="C12" s="18">
        <v>0</v>
      </c>
      <c r="D12" s="16" t="s">
        <v>156</v>
      </c>
      <c r="E12" s="17">
        <v>9.5</v>
      </c>
      <c r="F12" s="18">
        <v>0</v>
      </c>
      <c r="G12" s="19">
        <f t="shared" si="0"/>
        <v>0</v>
      </c>
      <c r="H12" s="19">
        <f t="shared" si="1"/>
        <v>0</v>
      </c>
    </row>
    <row r="13" s="2" customFormat="1" ht="15.75" customHeight="1" spans="1:8">
      <c r="A13" s="12" t="s">
        <v>157</v>
      </c>
      <c r="B13" s="13">
        <v>11</v>
      </c>
      <c r="C13" s="14">
        <v>0</v>
      </c>
      <c r="D13" s="12" t="s">
        <v>158</v>
      </c>
      <c r="E13" s="13">
        <v>15.5</v>
      </c>
      <c r="F13" s="14">
        <v>0</v>
      </c>
      <c r="G13" s="15">
        <f t="shared" si="0"/>
        <v>0</v>
      </c>
      <c r="H13" s="15">
        <f t="shared" si="1"/>
        <v>0</v>
      </c>
    </row>
    <row r="14" s="2" customFormat="1" ht="15.75" customHeight="1" spans="1:8">
      <c r="A14" s="16" t="s">
        <v>159</v>
      </c>
      <c r="B14" s="17">
        <v>4</v>
      </c>
      <c r="C14" s="18">
        <v>0</v>
      </c>
      <c r="D14" s="16"/>
      <c r="E14" s="17"/>
      <c r="F14" s="18"/>
      <c r="G14" s="19">
        <f t="shared" si="0"/>
        <v>0</v>
      </c>
      <c r="H14" s="19" t="e">
        <f t="shared" si="1"/>
        <v>#DIV/0!</v>
      </c>
    </row>
    <row r="15" s="2" customFormat="1" ht="15.75" customHeight="1" spans="1:8">
      <c r="A15" s="20" t="s">
        <v>160</v>
      </c>
      <c r="B15" s="20"/>
      <c r="C15" s="20"/>
      <c r="D15" s="20"/>
      <c r="E15" s="20"/>
      <c r="F15" s="20"/>
      <c r="G15" s="15"/>
      <c r="H15" s="15"/>
    </row>
    <row r="16" s="2" customFormat="1" ht="15.75" customHeight="1" spans="1:8">
      <c r="A16" s="21"/>
      <c r="B16" s="21"/>
      <c r="C16" s="21"/>
      <c r="D16" s="21"/>
      <c r="E16" s="21"/>
      <c r="F16" s="21"/>
      <c r="G16" s="5"/>
      <c r="H16" s="6"/>
    </row>
  </sheetData>
  <mergeCells count="2">
    <mergeCell ref="A1:F1"/>
    <mergeCell ref="A15:F15"/>
  </mergeCells>
  <conditionalFormatting sqref="C3:C12">
    <cfRule type="cellIs" dxfId="32" priority="1" stopIfTrue="1" operator="lessThan">
      <formula>0</formula>
    </cfRule>
    <cfRule type="cellIs" dxfId="33" priority="2" stopIfTrue="1" operator="greaterThan">
      <formula>0</formula>
    </cfRule>
  </conditionalFormatting>
  <conditionalFormatting sqref="C13:C14">
    <cfRule type="cellIs" dxfId="34" priority="3" stopIfTrue="1" operator="lessThan">
      <formula>0</formula>
    </cfRule>
    <cfRule type="cellIs" dxfId="35" priority="4" stopIfTrue="1" operator="greaterThan">
      <formula>0</formula>
    </cfRule>
  </conditionalFormatting>
  <conditionalFormatting sqref="F3:F12">
    <cfRule type="cellIs" dxfId="36" priority="5" stopIfTrue="1" operator="lessThan">
      <formula>0</formula>
    </cfRule>
    <cfRule type="cellIs" dxfId="37" priority="6" stopIfTrue="1" operator="greaterThan">
      <formula>0</formula>
    </cfRule>
  </conditionalFormatting>
  <conditionalFormatting sqref="F13:F14">
    <cfRule type="cellIs" dxfId="38" priority="7" stopIfTrue="1" operator="lessThan">
      <formula>0</formula>
    </cfRule>
    <cfRule type="cellIs" dxfId="39" priority="8" stopIfTrue="1" operator="greaterThan">
      <formula>0</formula>
    </cfRule>
  </conditionalFormatting>
  <conditionalFormatting sqref="G3:H12 G15:H15">
    <cfRule type="cellIs" dxfId="40" priority="9" stopIfTrue="1" operator="lessThan">
      <formula>0</formula>
    </cfRule>
    <cfRule type="cellIs" dxfId="41" priority="10" stopIfTrue="1" operator="greaterThan">
      <formula>0</formula>
    </cfRule>
  </conditionalFormatting>
  <conditionalFormatting sqref="G13:H14">
    <cfRule type="cellIs" dxfId="42" priority="11" stopIfTrue="1" operator="lessThan">
      <formula>0</formula>
    </cfRule>
    <cfRule type="cellIs" dxfId="43" priority="1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蔬菜本地</vt:lpstr>
      <vt:lpstr>蔬菜外地</vt:lpstr>
      <vt:lpstr>水果 </vt:lpstr>
      <vt:lpstr>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致远</cp:lastModifiedBy>
  <dcterms:created xsi:type="dcterms:W3CDTF">2018-12-31T08:58:00Z</dcterms:created>
  <dcterms:modified xsi:type="dcterms:W3CDTF">2025-04-23T08:30:15Z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WorkbookGuid">
    <vt:lpwstr>09b03593-d0ed-4c7b-8cc9-9373b6073442</vt:lpwstr>
  </property>
  <property fmtid="{D5CDD505-2E9C-101B-9397-08002B2CF9AE}" pid="4" name="ICV">
    <vt:lpwstr>A0C52F882A6543BC838E003B65D499A1_13</vt:lpwstr>
  </property>
  <property fmtid="{D5CDD505-2E9C-101B-9397-08002B2CF9AE}" pid="5" name="commondata">
    <vt:lpwstr>eyJoZGlkIjoiMTFjNWU3MWUzMWY5NzA5YzQ3YjdiYWE4MDY2MDUyOWEifQ==</vt:lpwstr>
  </property>
  <property fmtid="{D5CDD505-2E9C-101B-9397-08002B2CF9AE}" pid="6" name="KSOReadingLayout">
    <vt:bool>false</vt:bool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2024-12-24T02:52:14Z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fc3406e3-323d-4046-8475-bec72716cbc9</vt:lpwstr>
  </property>
  <property fmtid="{D5CDD505-2E9C-101B-9397-08002B2CF9AE}" pid="12" name="MSIP_Label_defa4170-0d19-0005-0004-bc88714345d2_ActionId">
    <vt:lpwstr>fa98ef65-938b-4f74-b47a-ad341d00828b</vt:lpwstr>
  </property>
  <property fmtid="{D5CDD505-2E9C-101B-9397-08002B2CF9AE}" pid="13" name="MSIP_Label_defa4170-0d19-0005-0004-bc88714345d2_ContentBits">
    <vt:lpwstr>0</vt:lpwstr>
  </property>
</Properties>
</file>