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iayubest-my.sharepoint.com/personal/admin_jiayubest_onmicrosoft_com/Documents/公文包/四季鲜/价格/2025/"/>
    </mc:Choice>
  </mc:AlternateContent>
  <xr:revisionPtr revIDLastSave="53" documentId="11_C6C91B3185D385F8198F939AE150D1D997D7471E" xr6:coauthVersionLast="47" xr6:coauthVersionMax="47" xr10:uidLastSave="{BB5FF53D-B52C-4A45-9AC6-2FBD5A6BD7AC}"/>
  <bookViews>
    <workbookView xWindow="-120" yWindow="-120" windowWidth="29040" windowHeight="15840" tabRatio="603" xr2:uid="{00000000-000D-0000-FFFF-FFFF00000000}"/>
  </bookViews>
  <sheets>
    <sheet name="蔬菜本地" sheetId="26" r:id="rId1"/>
    <sheet name="蔬菜外地" sheetId="22" r:id="rId2"/>
    <sheet name="水果 " sheetId="27" r:id="rId3"/>
    <sheet name="肉类" sheetId="24" r:id="rId4"/>
  </sheets>
  <definedNames>
    <definedName name="_xlnm._FilterDatabase" localSheetId="3" hidden="1">肉类!#REF!</definedName>
    <definedName name="_xlnm._FilterDatabase" localSheetId="2" hidden="1">'水果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4" l="1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G6" i="24"/>
  <c r="H5" i="24"/>
  <c r="G5" i="24"/>
  <c r="H4" i="24"/>
  <c r="G4" i="24"/>
  <c r="H3" i="24"/>
  <c r="G3" i="24"/>
  <c r="J34" i="27"/>
  <c r="I34" i="27"/>
  <c r="J33" i="27"/>
  <c r="I33" i="27"/>
  <c r="J32" i="27"/>
  <c r="I32" i="27"/>
  <c r="J31" i="27"/>
  <c r="I31" i="27"/>
  <c r="J30" i="27"/>
  <c r="I30" i="27"/>
  <c r="J29" i="27"/>
  <c r="I29" i="27"/>
  <c r="J28" i="27"/>
  <c r="I28" i="27"/>
  <c r="J27" i="27"/>
  <c r="I27" i="27"/>
  <c r="J26" i="27"/>
  <c r="I26" i="27"/>
  <c r="J25" i="27"/>
  <c r="I25" i="27"/>
  <c r="J24" i="27"/>
  <c r="I24" i="27"/>
  <c r="J23" i="27"/>
  <c r="I23" i="27"/>
  <c r="J22" i="27"/>
  <c r="I22" i="27"/>
  <c r="J21" i="27"/>
  <c r="I21" i="27"/>
  <c r="J20" i="27"/>
  <c r="I20" i="27"/>
  <c r="J19" i="27"/>
  <c r="I19" i="27"/>
  <c r="J18" i="27"/>
  <c r="I18" i="27"/>
  <c r="J17" i="27"/>
  <c r="I17" i="27"/>
  <c r="J16" i="27"/>
  <c r="I16" i="27"/>
  <c r="J15" i="27"/>
  <c r="I15" i="27"/>
  <c r="J14" i="27"/>
  <c r="I14" i="27"/>
  <c r="J13" i="27"/>
  <c r="I13" i="27"/>
  <c r="J12" i="27"/>
  <c r="I12" i="27"/>
  <c r="J11" i="27"/>
  <c r="I11" i="27"/>
  <c r="J10" i="27"/>
  <c r="I10" i="27"/>
  <c r="J9" i="27"/>
  <c r="I9" i="27"/>
  <c r="J8" i="27"/>
  <c r="I8" i="27"/>
  <c r="J7" i="27"/>
  <c r="I7" i="27"/>
  <c r="J6" i="27"/>
  <c r="I6" i="27"/>
  <c r="J5" i="27"/>
  <c r="I5" i="27"/>
  <c r="J4" i="27"/>
  <c r="I4" i="27"/>
  <c r="J3" i="27"/>
  <c r="I3" i="27"/>
  <c r="J28" i="22"/>
  <c r="I28" i="22"/>
  <c r="J27" i="22"/>
  <c r="I27" i="22"/>
  <c r="J26" i="22"/>
  <c r="I26" i="22"/>
  <c r="J25" i="22"/>
  <c r="I25" i="22"/>
  <c r="J24" i="22"/>
  <c r="I24" i="22"/>
  <c r="J23" i="22"/>
  <c r="I23" i="22"/>
  <c r="J22" i="22"/>
  <c r="I22" i="22"/>
  <c r="J21" i="22"/>
  <c r="I21" i="22"/>
  <c r="J20" i="22"/>
  <c r="I20" i="22"/>
  <c r="J19" i="22"/>
  <c r="I19" i="22"/>
  <c r="J18" i="22"/>
  <c r="I18" i="22"/>
  <c r="J17" i="22"/>
  <c r="I17" i="22"/>
  <c r="J16" i="22"/>
  <c r="I16" i="22"/>
  <c r="J15" i="22"/>
  <c r="I15" i="22"/>
  <c r="J14" i="22"/>
  <c r="I14" i="22"/>
  <c r="J13" i="22"/>
  <c r="I13" i="22"/>
  <c r="J12" i="22"/>
  <c r="I12" i="22"/>
  <c r="J11" i="22"/>
  <c r="I11" i="22"/>
  <c r="J10" i="22"/>
  <c r="I10" i="22"/>
  <c r="J9" i="22"/>
  <c r="I9" i="22"/>
  <c r="J8" i="22"/>
  <c r="I8" i="22"/>
  <c r="J7" i="22"/>
  <c r="I7" i="22"/>
  <c r="J6" i="22"/>
  <c r="I6" i="22"/>
  <c r="J5" i="22"/>
  <c r="I5" i="22"/>
  <c r="J4" i="22"/>
  <c r="I4" i="22"/>
  <c r="J3" i="22"/>
  <c r="I3" i="22"/>
  <c r="J20" i="26"/>
  <c r="I20" i="26"/>
  <c r="J19" i="26"/>
  <c r="I19" i="26"/>
  <c r="J18" i="26"/>
  <c r="I18" i="26"/>
  <c r="J17" i="26"/>
  <c r="I17" i="26"/>
  <c r="J16" i="26"/>
  <c r="I16" i="26"/>
  <c r="J15" i="26"/>
  <c r="I15" i="26"/>
  <c r="J14" i="26"/>
  <c r="I14" i="26"/>
  <c r="J13" i="26"/>
  <c r="I13" i="26"/>
  <c r="J12" i="26"/>
  <c r="I12" i="26"/>
  <c r="J11" i="26"/>
  <c r="I11" i="26"/>
  <c r="J10" i="26"/>
  <c r="I10" i="26"/>
  <c r="J9" i="26"/>
  <c r="I9" i="26"/>
  <c r="J8" i="26"/>
  <c r="I8" i="26"/>
  <c r="J7" i="26"/>
  <c r="I7" i="26"/>
  <c r="J6" i="26"/>
  <c r="I6" i="26"/>
  <c r="J5" i="26"/>
  <c r="I5" i="26"/>
  <c r="J4" i="26"/>
  <c r="I4" i="26"/>
  <c r="J3" i="26"/>
  <c r="I3" i="26"/>
</calcChain>
</file>

<file path=xl/sharedStrings.xml><?xml version="1.0" encoding="utf-8"?>
<sst xmlns="http://schemas.openxmlformats.org/spreadsheetml/2006/main" count="221" uniqueCount="162">
  <si>
    <t>今日蔬菜价格（本地）</t>
  </si>
  <si>
    <t>品种</t>
  </si>
  <si>
    <t>最低价格
（元/500g)</t>
  </si>
  <si>
    <t>最高价格
（元/500g)</t>
  </si>
  <si>
    <t>比较昨日  价格趋势</t>
  </si>
  <si>
    <t>涨跌幅1</t>
  </si>
  <si>
    <t>涨跌幅2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</si>
  <si>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</si>
  <si>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</si>
  <si>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</si>
  <si>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</si>
  <si>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</si>
  <si>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</si>
  <si>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</si>
  <si>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</si>
  <si>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</si>
  <si>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</si>
  <si>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</si>
  <si>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</si>
  <si>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</si>
  <si>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红椒</t>
  </si>
  <si>
    <t>青梗菜花</t>
  </si>
  <si>
    <t>莲藕</t>
  </si>
  <si>
    <t>白葱</t>
  </si>
  <si>
    <t>芹菜</t>
  </si>
  <si>
    <t>豆角</t>
  </si>
  <si>
    <t>西芹</t>
  </si>
  <si>
    <t>黄长豆芽</t>
  </si>
  <si>
    <t>香芹</t>
  </si>
  <si>
    <t>黄短豆芽</t>
  </si>
  <si>
    <t>西红柿</t>
  </si>
  <si>
    <t>绿豆芽</t>
  </si>
  <si>
    <t>生菜</t>
  </si>
  <si>
    <t>黄瓜</t>
  </si>
  <si>
    <t>茼蒿</t>
  </si>
  <si>
    <t>茭瓜</t>
  </si>
  <si>
    <t>香菜</t>
  </si>
  <si>
    <t>乳瓜</t>
  </si>
  <si>
    <t>油菜</t>
  </si>
  <si>
    <t>红薯</t>
  </si>
  <si>
    <t>油麦菜</t>
  </si>
  <si>
    <t>地瓜</t>
  </si>
  <si>
    <t>圆生菜</t>
  </si>
  <si>
    <t>以上为非净重价格，仅供参考，请以现场实际交易价格为准。</t>
  </si>
  <si>
    <t>今日蔬菜价格（外地）</t>
  </si>
  <si>
    <t>胡萝卜</t>
  </si>
  <si>
    <t>小娃娃菜</t>
  </si>
  <si>
    <t>绿圆椒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</si>
  <si>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</si>
  <si>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</si>
  <si>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</si>
  <si>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</si>
  <si>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</si>
  <si>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</si>
  <si>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</si>
  <si>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</si>
  <si>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</si>
  <si>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</si>
  <si>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</si>
  <si>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</si>
  <si>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</si>
  <si>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</si>
  <si>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</si>
  <si>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</si>
  <si>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</si>
  <si>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</si>
  <si>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</si>
  <si>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</si>
  <si>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</si>
  <si>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</si>
  <si>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</si>
  <si>
    <t>今日水果价格</t>
  </si>
  <si>
    <t>红富士</t>
  </si>
  <si>
    <t>澳芒</t>
  </si>
  <si>
    <t>黄元帅</t>
  </si>
  <si>
    <t>木瓜</t>
  </si>
  <si>
    <t>红元帅</t>
  </si>
  <si>
    <t>吊瓜</t>
  </si>
  <si>
    <t>早酥梨</t>
  </si>
  <si>
    <t>西瓜(麒麟)</t>
  </si>
  <si>
    <t>南国梨</t>
  </si>
  <si>
    <t>西瓜(甜王)</t>
  </si>
  <si>
    <t>皇冠梨</t>
  </si>
  <si>
    <t>黄甜瓜</t>
  </si>
  <si>
    <t>香梨</t>
  </si>
  <si>
    <t>香瓜(羊角蜜)</t>
  </si>
  <si>
    <t>冬梨</t>
  </si>
  <si>
    <t>香瓜(绿宝)</t>
  </si>
  <si>
    <t>香蕉梨</t>
  </si>
  <si>
    <t>甜瓜(小蜜)</t>
  </si>
  <si>
    <t>青枣</t>
  </si>
  <si>
    <t>火龙果(白心)</t>
  </si>
  <si>
    <t>红提(外地)</t>
  </si>
  <si>
    <t>火龙果(红心)</t>
  </si>
  <si>
    <t>巨峰(外地)</t>
  </si>
  <si>
    <t>桂圆</t>
  </si>
  <si>
    <t>阳光玫瑰</t>
  </si>
  <si>
    <t>凤梨</t>
  </si>
  <si>
    <t>耙耙柑</t>
  </si>
  <si>
    <t>车厘子</t>
  </si>
  <si>
    <t>砂糖橘</t>
  </si>
  <si>
    <t>山竹</t>
  </si>
  <si>
    <t>爱媛</t>
  </si>
  <si>
    <t>榴莲</t>
  </si>
  <si>
    <t>橙子</t>
  </si>
  <si>
    <t>菠萝蜜</t>
  </si>
  <si>
    <t>沃柑</t>
  </si>
  <si>
    <t>百香果</t>
  </si>
  <si>
    <t>金桔</t>
  </si>
  <si>
    <t>蓝莓</t>
  </si>
  <si>
    <t>活柿子</t>
  </si>
  <si>
    <t>帝王蕉</t>
  </si>
  <si>
    <t>脆柿子</t>
  </si>
  <si>
    <t>啤梨</t>
  </si>
  <si>
    <t>柿饼子</t>
  </si>
  <si>
    <t>南非橙</t>
  </si>
  <si>
    <t>磨盘柿子</t>
  </si>
  <si>
    <t>椰青</t>
  </si>
  <si>
    <t>小柿子(本地)</t>
  </si>
  <si>
    <t>猕猴桃</t>
  </si>
  <si>
    <t>小柿子(外地)</t>
  </si>
  <si>
    <t>柠檬</t>
  </si>
  <si>
    <t>草莓(外地)</t>
  </si>
  <si>
    <t>红柚</t>
  </si>
  <si>
    <t>草莓(本地)</t>
  </si>
  <si>
    <t>白柚</t>
  </si>
  <si>
    <t>甘蔗</t>
  </si>
  <si>
    <t>葡萄柚</t>
  </si>
  <si>
    <t>人参果</t>
  </si>
  <si>
    <t>香蕉</t>
  </si>
  <si>
    <t>山楂</t>
  </si>
  <si>
    <t>高乐蜜</t>
  </si>
  <si>
    <t>板栗</t>
  </si>
  <si>
    <t>台芒</t>
  </si>
  <si>
    <t>以上为水果（毛重）价格，仅供参考，请以现场实际交易价格为准。</t>
  </si>
  <si>
    <t>今日肉类价格</t>
  </si>
  <si>
    <t>价   格
（元/500g)</t>
  </si>
  <si>
    <t>牛  肉</t>
  </si>
  <si>
    <t>草  鱼</t>
  </si>
  <si>
    <t>羊  肉</t>
  </si>
  <si>
    <t>桂  鱼</t>
  </si>
  <si>
    <t>羊羔肉</t>
  </si>
  <si>
    <t>黄辣丁</t>
  </si>
  <si>
    <t>土  鸡</t>
  </si>
  <si>
    <t>梭边鱼</t>
  </si>
  <si>
    <t>三黄鸡</t>
  </si>
  <si>
    <t>鲈  鱼</t>
  </si>
  <si>
    <t>肉  鸡</t>
  </si>
  <si>
    <t>多宝鱼</t>
  </si>
  <si>
    <t>大公鸡</t>
  </si>
  <si>
    <t>黑  鱼</t>
  </si>
  <si>
    <t>小公鸡</t>
  </si>
  <si>
    <t>甲  鱼</t>
  </si>
  <si>
    <t>鸡  蛋</t>
  </si>
  <si>
    <t>五花肉</t>
  </si>
  <si>
    <t>鲤  鱼</t>
  </si>
  <si>
    <t>后腿肉</t>
  </si>
  <si>
    <t>鲫  鱼</t>
  </si>
  <si>
    <t>排  骨</t>
  </si>
  <si>
    <t>白  鲢</t>
  </si>
  <si>
    <t>以上价格仅供参考，请以现场实际交易价格为准。</t>
  </si>
  <si>
    <t>红桔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</si>
</sst>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78" formatCode="0.00_ "/>
    <numFmt numFmtId="179" formatCode="0.0_ "/>
  </numFmts>
  <fonts count="18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2"/>
      <color theme="8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b/>
      <sz val="11"/>
      <color theme="0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22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3408001953185"/>
        <bgColor theme="4" tint="0.7993408001953185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theme="4" tint="0.7993408001953185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0" fontId="0" fillId="0" borderId="0" xfId="0" applyNumberFormat="1">
      <alignment vertical="center"/>
    </xf>
    <xf numFmtId="178" fontId="0" fillId="0" borderId="0" xfId="0" applyNumberFormat="1">
      <alignment vertical="center"/>
    </xf>
    <xf numFmtId="10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shrinkToFit="1"/>
    </xf>
    <xf numFmtId="179" fontId="6" fillId="0" borderId="1" xfId="2" applyNumberFormat="1" applyFont="1" applyBorder="1" applyAlignment="1">
      <alignment horizontal="center" vertical="center" wrapText="1" shrinkToFit="1"/>
    </xf>
    <xf numFmtId="179" fontId="6" fillId="3" borderId="1" xfId="2" applyNumberFormat="1" applyFont="1" applyFill="1" applyBorder="1" applyAlignment="1">
      <alignment horizontal="center" vertical="center" wrapText="1" shrinkToFit="1"/>
    </xf>
    <xf numFmtId="10" fontId="7" fillId="3" borderId="1" xfId="2" applyNumberFormat="1" applyFont="1" applyFill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shrinkToFit="1"/>
    </xf>
    <xf numFmtId="179" fontId="6" fillId="4" borderId="1" xfId="2" applyNumberFormat="1" applyFont="1" applyFill="1" applyBorder="1" applyAlignment="1">
      <alignment horizontal="center" vertical="center" wrapText="1" shrinkToFit="1"/>
    </xf>
    <xf numFmtId="0" fontId="8" fillId="0" borderId="0" xfId="2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shrinkToFit="1"/>
    </xf>
    <xf numFmtId="179" fontId="7" fillId="0" borderId="1" xfId="2" applyNumberFormat="1" applyFont="1" applyBorder="1" applyAlignment="1">
      <alignment horizontal="center" vertical="center" wrapText="1" shrinkToFit="1"/>
    </xf>
    <xf numFmtId="179" fontId="7" fillId="3" borderId="1" xfId="3" applyNumberFormat="1" applyFont="1" applyFill="1" applyBorder="1" applyAlignment="1">
      <alignment horizontal="center" vertical="center" wrapText="1" shrinkToFit="1"/>
    </xf>
    <xf numFmtId="0" fontId="7" fillId="6" borderId="1" xfId="2" applyFont="1" applyFill="1" applyBorder="1" applyAlignment="1">
      <alignment horizontal="center" vertical="center" shrinkToFit="1"/>
    </xf>
    <xf numFmtId="179" fontId="7" fillId="6" borderId="1" xfId="2" applyNumberFormat="1" applyFont="1" applyFill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12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78" fontId="7" fillId="0" borderId="1" xfId="2" applyNumberFormat="1" applyFont="1" applyBorder="1" applyAlignment="1">
      <alignment horizontal="center" vertical="center" wrapText="1" shrinkToFit="1"/>
    </xf>
    <xf numFmtId="178" fontId="7" fillId="3" borderId="1" xfId="2" applyNumberFormat="1" applyFont="1" applyFill="1" applyBorder="1" applyAlignment="1">
      <alignment horizontal="center" vertical="center" wrapText="1" shrinkToFit="1"/>
    </xf>
    <xf numFmtId="178" fontId="7" fillId="6" borderId="1" xfId="2" applyNumberFormat="1" applyFont="1" applyFill="1" applyBorder="1" applyAlignment="1">
      <alignment horizontal="center" vertical="center" wrapText="1" shrinkToFit="1"/>
    </xf>
    <xf numFmtId="178" fontId="2" fillId="0" borderId="0" xfId="0" applyNumberFormat="1" applyFo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</cellXfs>
  <cellStyles count="5">
    <cellStyle name="常规" xfId="0" builtinId="0"/>
    <cellStyle name="常规 2" xfId="1" xr:uid="{00000000-0005-0000-0000-000031000000}"/>
    <cellStyle name="常规 4" xfId="2" xr:uid="{00000000-0005-0000-0000-000032000000}"/>
    <cellStyle name="常规 4 2" xfId="3" xr:uid="{00000000-0005-0000-0000-000033000000}"/>
    <cellStyle name="千位分隔 3" xfId="4" xr:uid="{00000000-0005-0000-0000-000034000000}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 xr9:uid="{C53D3276-1FD4-433F-B9FD-087C806D28F3}">
      <tableStyleElement type="wholeTable" dxfId="44"/>
      <tableStyleElement type="headerRow" dxfId="43"/>
    </tableStyle>
  </tableStyles>
  <colors>
    <mruColors>
      <color rgb="FFF8696B"/>
      <color rgb="FF63BE7B"/>
      <color rgb="FFFF474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P26"/>
  <sheetViews>
    <sheetView tabSelected="1" workbookViewId="0">
      <selection sqref="A1:H21"/>
    </sheetView>
  </sheetViews>
  <sheetFormatPr defaultColWidth="9" defaultRowHeight="13.5" x14ac:dyDescent="0.15"/>
  <cols>
    <col min="1" max="1" width="14.75" style="28" customWidth="1"/>
    <col min="2" max="3" width="12.375" style="4" customWidth="1"/>
    <col min="4" max="4" width="10.625" style="4" customWidth="1"/>
    <col min="5" max="5" width="14.75" style="28" customWidth="1"/>
    <col min="6" max="6" width="12.625" style="4" customWidth="1"/>
    <col min="7" max="7" width="12.375" style="4" customWidth="1"/>
    <col min="8" max="8" width="10.375" style="4" customWidth="1"/>
    <col min="9" max="9" width="9" style="5"/>
    <col min="10" max="11" width="9" style="6"/>
  </cols>
  <sheetData>
    <row r="1" spans="1:1810" ht="44.1" customHeight="1" x14ac:dyDescent="0.15">
      <c r="A1" s="37" t="s">
        <v>0</v>
      </c>
      <c r="B1" s="38"/>
      <c r="C1" s="38"/>
      <c r="D1" s="38"/>
      <c r="E1" s="38"/>
      <c r="F1" s="38"/>
      <c r="G1" s="38"/>
      <c r="H1" s="38"/>
      <c r="I1" s="7"/>
      <c r="J1" s="8"/>
    </row>
    <row r="2" spans="1:1810" s="1" customFormat="1" ht="30" customHeight="1" x14ac:dyDescent="0.15">
      <c r="A2" s="36" t="s">
        <v>1</v>
      </c>
      <c r="B2" s="30" t="s">
        <v>2</v>
      </c>
      <c r="C2" s="30" t="s">
        <v>3</v>
      </c>
      <c r="D2" s="30" t="s">
        <v>4</v>
      </c>
      <c r="E2" s="36" t="s">
        <v>1</v>
      </c>
      <c r="F2" s="30" t="s">
        <v>2</v>
      </c>
      <c r="G2" s="30" t="s">
        <v>3</v>
      </c>
      <c r="H2" s="30" t="s">
        <v>4</v>
      </c>
      <c r="I2" s="31" t="s">
        <v>5</v>
      </c>
      <c r="J2" s="31" t="s">
        <v>6</v>
      </c>
      <c r="K2" s="8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</row>
    <row r="3" spans="1:1810" s="2" customFormat="1" ht="15.75" customHeight="1" x14ac:dyDescent="0.15">
      <c r="A3" s="22" t="s">
        <v>7</v>
      </c>
      <c r="B3" s="32">
        <v>0.4</v>
      </c>
      <c r="C3" s="32">
        <v>0.47199999999999998</v>
      </c>
      <c r="D3" s="33">
        <v>0</v>
      </c>
      <c r="E3" s="22" t="s">
        <v>8</v>
      </c>
      <c r="F3" s="32">
        <v>2</v>
      </c>
      <c r="G3" s="32">
        <v>2.36</v>
      </c>
      <c r="H3" s="33">
        <v>0</v>
      </c>
      <c r="I3" s="14">
        <f>D3/(B3-D3)*100%</f>
        <v>0</v>
      </c>
      <c r="J3" s="14">
        <f t="shared" ref="J3:J8" si="0">H3/(F3-H3)*100%</f>
        <v>0</v>
      </c>
      <c r="K3" s="35"/>
    </row>
    <row r="4" spans="1:1810" s="2" customFormat="1" ht="15.75" customHeight="1" x14ac:dyDescent="0.15">
      <c r="A4" s="25" t="s">
        <v>9</v>
      </c>
      <c r="B4" s="34">
        <v>0.7</v>
      </c>
      <c r="C4" s="34">
        <v>0.82599999999999996</v>
      </c>
      <c r="D4" s="33">
        <v>0</v>
      </c>
      <c r="E4" s="25" t="s">
        <v>10</v>
      </c>
      <c r="F4" s="34">
        <v>2.2999999999999998</v>
      </c>
      <c r="G4" s="34">
        <v>2.7139999999999995</v>
      </c>
      <c r="H4" s="33">
        <v>9.9999999999999645E-2</v>
      </c>
      <c r="I4" s="14">
        <f t="shared" ref="I4:I20" si="1">D4/(B4-D4)*100%</f>
        <v>0</v>
      </c>
      <c r="J4" s="14">
        <f t="shared" si="0"/>
        <v>4.5454545454545289E-2</v>
      </c>
      <c r="K4" s="35"/>
    </row>
    <row r="5" spans="1:1810" s="2" customFormat="1" ht="15.75" customHeight="1" x14ac:dyDescent="0.15">
      <c r="A5" s="22" t="s">
        <v>11</v>
      </c>
      <c r="B5" s="32">
        <v>0.55000000000000004</v>
      </c>
      <c r="C5" s="32">
        <v>0.64900000000000002</v>
      </c>
      <c r="D5" s="33">
        <v>0</v>
      </c>
      <c r="E5" s="22" t="s">
        <v>12</v>
      </c>
      <c r="F5" s="32">
        <v>0.6</v>
      </c>
      <c r="G5" s="32">
        <v>0.70799999999999996</v>
      </c>
      <c r="H5" s="33">
        <v>0</v>
      </c>
      <c r="I5" s="14">
        <f t="shared" si="1"/>
        <v>0</v>
      </c>
      <c r="J5" s="14">
        <f t="shared" si="0"/>
        <v>0</v>
      </c>
      <c r="K5" s="35"/>
    </row>
    <row r="6" spans="1:1810" s="2" customFormat="1" ht="15.75" customHeight="1" x14ac:dyDescent="0.15">
      <c r="A6" s="25" t="s">
        <v>13</v>
      </c>
      <c r="B6" s="34">
        <v>0.6</v>
      </c>
      <c r="C6" s="34">
        <v>0.70799999999999996</v>
      </c>
      <c r="D6" s="33">
        <v>0</v>
      </c>
      <c r="E6" s="25" t="s">
        <v>14</v>
      </c>
      <c r="F6" s="34">
        <v>0.7</v>
      </c>
      <c r="G6" s="34">
        <v>0.82599999999999996</v>
      </c>
      <c r="H6" s="33">
        <v>9.9999999999999978E-2</v>
      </c>
      <c r="I6" s="14">
        <f t="shared" si="1"/>
        <v>0</v>
      </c>
      <c r="J6" s="14">
        <f t="shared" si="0"/>
        <v>0.16666666666666663</v>
      </c>
      <c r="K6" s="35"/>
    </row>
    <row r="7" spans="1:1810" s="2" customFormat="1" ht="15.75" customHeight="1" x14ac:dyDescent="0.15">
      <c r="A7" s="22" t="s">
        <v>15</v>
      </c>
      <c r="B7" s="32">
        <v>1.8</v>
      </c>
      <c r="C7" s="32">
        <v>2.1240000000000001</v>
      </c>
      <c r="D7" s="33">
        <v>0.19999999999999996</v>
      </c>
      <c r="E7" s="22" t="s">
        <v>16</v>
      </c>
      <c r="F7" s="32">
        <v>1.2</v>
      </c>
      <c r="G7" s="32">
        <v>1.4159999999999999</v>
      </c>
      <c r="H7" s="33">
        <v>0</v>
      </c>
      <c r="I7" s="14">
        <f t="shared" si="1"/>
        <v>0.12499999999999997</v>
      </c>
      <c r="J7" s="14">
        <f t="shared" si="0"/>
        <v>0</v>
      </c>
      <c r="K7" s="35"/>
    </row>
    <row r="8" spans="1:1810" s="2" customFormat="1" ht="15.75" customHeight="1" x14ac:dyDescent="0.15">
      <c r="A8" s="25" t="s">
        <v>17</v>
      </c>
      <c r="B8" s="34">
        <v>1.9</v>
      </c>
      <c r="C8" s="34">
        <v>2.242</v>
      </c>
      <c r="D8" s="33">
        <v>0</v>
      </c>
      <c r="E8" s="25" t="s">
        <v>18</v>
      </c>
      <c r="F8" s="34">
        <v>3.6</v>
      </c>
      <c r="G8" s="34">
        <v>4.2480000000000002</v>
      </c>
      <c r="H8" s="33">
        <v>0.10000000000000009</v>
      </c>
      <c r="I8" s="14">
        <f t="shared" si="1"/>
        <v>0</v>
      </c>
      <c r="J8" s="14">
        <f t="shared" si="0"/>
        <v>2.8571428571428598E-2</v>
      </c>
      <c r="K8" s="35"/>
    </row>
    <row r="9" spans="1:1810" s="2" customFormat="1" ht="15.75" customHeight="1" x14ac:dyDescent="0.15">
      <c r="A9" s="22" t="s">
        <v>19</v>
      </c>
      <c r="B9" s="32">
        <v>2.8</v>
      </c>
      <c r="C9" s="32">
        <v>3.3039999999999998</v>
      </c>
      <c r="D9" s="33">
        <v>9.9999999999999645E-2</v>
      </c>
      <c r="E9" s="22" t="s">
        <v>20</v>
      </c>
      <c r="F9" s="32">
        <v>4</v>
      </c>
      <c r="G9" s="32">
        <v>4.72</v>
      </c>
      <c r="H9" s="33">
        <v>0</v>
      </c>
      <c r="I9" s="14">
        <f t="shared" si="1"/>
        <v>3.7037037037036903E-2</v>
      </c>
      <c r="J9" s="14">
        <f t="shared" ref="J9:J20" si="2">H9/(F9-H9)*100%</f>
        <v>0</v>
      </c>
      <c r="K9" s="35"/>
    </row>
    <row r="10" spans="1:1810" s="2" customFormat="1" ht="15.75" customHeight="1" x14ac:dyDescent="0.15">
      <c r="A10" s="25" t="s">
        <v>21</v>
      </c>
      <c r="B10" s="34">
        <v>2.8</v>
      </c>
      <c r="C10" s="34">
        <v>3.3039999999999998</v>
      </c>
      <c r="D10" s="33">
        <v>0</v>
      </c>
      <c r="E10" s="25" t="s">
        <v>22</v>
      </c>
      <c r="F10" s="34">
        <v>3</v>
      </c>
      <c r="G10" s="34">
        <v>3.54</v>
      </c>
      <c r="H10" s="33">
        <v>0</v>
      </c>
      <c r="I10" s="14">
        <f t="shared" si="1"/>
        <v>0</v>
      </c>
      <c r="J10" s="14">
        <f t="shared" si="2"/>
        <v>0</v>
      </c>
      <c r="K10" s="35"/>
    </row>
    <row r="11" spans="1:1810" s="2" customFormat="1" ht="15.75" customHeight="1" x14ac:dyDescent="0.15">
      <c r="A11" s="22" t="s">
        <v>23</v>
      </c>
      <c r="B11" s="32">
        <v>2.2999999999999998</v>
      </c>
      <c r="C11" s="32">
        <v>2.7139999999999995</v>
      </c>
      <c r="D11" s="33">
        <v>0.19999999999999973</v>
      </c>
      <c r="E11" s="22" t="s">
        <v>24</v>
      </c>
      <c r="F11" s="32">
        <v>0.8</v>
      </c>
      <c r="G11" s="32">
        <v>0.94399999999999995</v>
      </c>
      <c r="H11" s="33">
        <v>0</v>
      </c>
      <c r="I11" s="14">
        <f t="shared" si="1"/>
        <v>9.5238095238095108E-2</v>
      </c>
      <c r="J11" s="14">
        <f t="shared" si="2"/>
        <v>0</v>
      </c>
      <c r="K11" s="35"/>
    </row>
    <row r="12" spans="1:1810" s="2" customFormat="1" ht="15.75" customHeight="1" x14ac:dyDescent="0.15">
      <c r="A12" s="25" t="s">
        <v>25</v>
      </c>
      <c r="B12" s="34">
        <v>4</v>
      </c>
      <c r="C12" s="34">
        <v>4.72</v>
      </c>
      <c r="D12" s="33">
        <v>0</v>
      </c>
      <c r="E12" s="25" t="s">
        <v>26</v>
      </c>
      <c r="F12" s="34">
        <v>1.2</v>
      </c>
      <c r="G12" s="34">
        <v>1.4159999999999999</v>
      </c>
      <c r="H12" s="33">
        <v>0</v>
      </c>
      <c r="I12" s="14">
        <f t="shared" si="1"/>
        <v>0</v>
      </c>
      <c r="J12" s="14">
        <f t="shared" si="2"/>
        <v>0</v>
      </c>
      <c r="K12" s="35"/>
    </row>
    <row r="13" spans="1:1810" s="2" customFormat="1" ht="15.75" customHeight="1" x14ac:dyDescent="0.15">
      <c r="A13" s="22" t="s">
        <v>27</v>
      </c>
      <c r="B13" s="32">
        <v>1.1499999999999999</v>
      </c>
      <c r="C13" s="32">
        <v>1.3569999999999998</v>
      </c>
      <c r="D13" s="33">
        <v>0</v>
      </c>
      <c r="E13" s="22" t="s">
        <v>28</v>
      </c>
      <c r="F13" s="32">
        <v>2</v>
      </c>
      <c r="G13" s="32">
        <v>2.36</v>
      </c>
      <c r="H13" s="33">
        <v>0</v>
      </c>
      <c r="I13" s="14">
        <f t="shared" si="1"/>
        <v>0</v>
      </c>
      <c r="J13" s="14">
        <f t="shared" si="2"/>
        <v>0</v>
      </c>
      <c r="K13" s="35"/>
    </row>
    <row r="14" spans="1:1810" s="2" customFormat="1" ht="15.75" customHeight="1" x14ac:dyDescent="0.15">
      <c r="A14" s="25" t="s">
        <v>29</v>
      </c>
      <c r="B14" s="34">
        <v>1.1499999999999999</v>
      </c>
      <c r="C14" s="34">
        <v>1.3569999999999998</v>
      </c>
      <c r="D14" s="33">
        <v>0</v>
      </c>
      <c r="E14" s="25" t="s">
        <v>30</v>
      </c>
      <c r="F14" s="34">
        <v>1.8</v>
      </c>
      <c r="G14" s="34">
        <v>2.1240000000000001</v>
      </c>
      <c r="H14" s="33">
        <v>0</v>
      </c>
      <c r="I14" s="14">
        <f t="shared" si="1"/>
        <v>0</v>
      </c>
      <c r="J14" s="14">
        <f t="shared" si="2"/>
        <v>0</v>
      </c>
      <c r="K14" s="35"/>
    </row>
    <row r="15" spans="1:1810" s="2" customFormat="1" ht="15.75" customHeight="1" x14ac:dyDescent="0.15">
      <c r="A15" s="22" t="s">
        <v>31</v>
      </c>
      <c r="B15" s="32">
        <v>1.1499999999999999</v>
      </c>
      <c r="C15" s="32">
        <v>1.3569999999999998</v>
      </c>
      <c r="D15" s="33">
        <v>0</v>
      </c>
      <c r="E15" s="22" t="s">
        <v>32</v>
      </c>
      <c r="F15" s="32">
        <v>1.3</v>
      </c>
      <c r="G15" s="32">
        <v>1.534</v>
      </c>
      <c r="H15" s="33">
        <v>0</v>
      </c>
      <c r="I15" s="14">
        <f t="shared" si="1"/>
        <v>0</v>
      </c>
      <c r="J15" s="14">
        <f t="shared" si="2"/>
        <v>0</v>
      </c>
      <c r="K15" s="35"/>
    </row>
    <row r="16" spans="1:1810" s="2" customFormat="1" ht="15.75" customHeight="1" x14ac:dyDescent="0.15">
      <c r="A16" s="25" t="s">
        <v>33</v>
      </c>
      <c r="B16" s="34">
        <v>1.8</v>
      </c>
      <c r="C16" s="34">
        <v>2.1240000000000001</v>
      </c>
      <c r="D16" s="33">
        <v>0</v>
      </c>
      <c r="E16" s="25" t="s">
        <v>34</v>
      </c>
      <c r="F16" s="34">
        <v>1.2</v>
      </c>
      <c r="G16" s="34">
        <v>1.4159999999999999</v>
      </c>
      <c r="H16" s="33">
        <v>0</v>
      </c>
      <c r="I16" s="14">
        <f t="shared" si="1"/>
        <v>0</v>
      </c>
      <c r="J16" s="14">
        <f t="shared" si="2"/>
        <v>0</v>
      </c>
      <c r="K16" s="35"/>
    </row>
    <row r="17" spans="1:11" s="2" customFormat="1" ht="15.75" customHeight="1" x14ac:dyDescent="0.15">
      <c r="A17" s="22" t="s">
        <v>35</v>
      </c>
      <c r="B17" s="32">
        <v>0.9</v>
      </c>
      <c r="C17" s="32">
        <v>1.0620000000000001</v>
      </c>
      <c r="D17" s="33">
        <v>0</v>
      </c>
      <c r="E17" s="22" t="s">
        <v>36</v>
      </c>
      <c r="F17" s="32">
        <v>2</v>
      </c>
      <c r="G17" s="32">
        <v>2.36</v>
      </c>
      <c r="H17" s="33">
        <v>0</v>
      </c>
      <c r="I17" s="14">
        <f t="shared" si="1"/>
        <v>0</v>
      </c>
      <c r="J17" s="14">
        <f t="shared" si="2"/>
        <v>0</v>
      </c>
      <c r="K17" s="35"/>
    </row>
    <row r="18" spans="1:11" s="2" customFormat="1" ht="15.75" customHeight="1" x14ac:dyDescent="0.15">
      <c r="A18" s="25" t="s">
        <v>37</v>
      </c>
      <c r="B18" s="34">
        <v>2.8</v>
      </c>
      <c r="C18" s="34">
        <v>3.3039999999999998</v>
      </c>
      <c r="D18" s="33">
        <v>0</v>
      </c>
      <c r="E18" s="25" t="s">
        <v>38</v>
      </c>
      <c r="F18" s="34">
        <v>0.8</v>
      </c>
      <c r="G18" s="34">
        <v>0.94399999999999995</v>
      </c>
      <c r="H18" s="33">
        <v>0</v>
      </c>
      <c r="I18" s="14">
        <f t="shared" si="1"/>
        <v>0</v>
      </c>
      <c r="J18" s="14">
        <f t="shared" si="2"/>
        <v>0</v>
      </c>
      <c r="K18" s="35"/>
    </row>
    <row r="19" spans="1:11" s="2" customFormat="1" ht="15.75" customHeight="1" x14ac:dyDescent="0.15">
      <c r="A19" s="22" t="s">
        <v>39</v>
      </c>
      <c r="B19" s="32">
        <v>1</v>
      </c>
      <c r="C19" s="32">
        <v>1.18</v>
      </c>
      <c r="D19" s="33">
        <v>0</v>
      </c>
      <c r="E19" s="22" t="s">
        <v>40</v>
      </c>
      <c r="F19" s="32">
        <v>1.4</v>
      </c>
      <c r="G19" s="32">
        <v>1.6519999999999999</v>
      </c>
      <c r="H19" s="33">
        <v>0</v>
      </c>
      <c r="I19" s="14">
        <f t="shared" si="1"/>
        <v>0</v>
      </c>
      <c r="J19" s="14">
        <f t="shared" si="2"/>
        <v>0</v>
      </c>
      <c r="K19" s="35"/>
    </row>
    <row r="20" spans="1:11" s="2" customFormat="1" ht="15.75" customHeight="1" x14ac:dyDescent="0.15">
      <c r="A20" s="25" t="s">
        <v>41</v>
      </c>
      <c r="B20" s="34">
        <v>1.1000000000000001</v>
      </c>
      <c r="C20" s="34">
        <v>1.298</v>
      </c>
      <c r="D20" s="33">
        <v>0</v>
      </c>
      <c r="E20" s="25" t="s">
        <v>42</v>
      </c>
      <c r="F20" s="34">
        <v>2.8</v>
      </c>
      <c r="G20" s="34">
        <v>3.3039999999999998</v>
      </c>
      <c r="H20" s="33">
        <v>0</v>
      </c>
      <c r="I20" s="14">
        <f t="shared" si="1"/>
        <v>0</v>
      </c>
      <c r="J20" s="14">
        <f t="shared" si="2"/>
        <v>0</v>
      </c>
      <c r="K20" s="35"/>
    </row>
    <row r="21" spans="1:11" ht="18" customHeight="1" x14ac:dyDescent="0.15">
      <c r="A21" s="39" t="s">
        <v>43</v>
      </c>
      <c r="B21" s="39"/>
      <c r="C21" s="39"/>
      <c r="D21" s="39"/>
      <c r="E21" s="39"/>
      <c r="F21" s="39"/>
      <c r="G21" s="39"/>
      <c r="H21" s="39"/>
      <c r="I21" s="14"/>
      <c r="J21" s="14"/>
    </row>
    <row r="26" spans="1:11" ht="18" customHeight="1" x14ac:dyDescent="0.15"/>
  </sheetData>
  <mergeCells count="2">
    <mergeCell ref="A1:H1"/>
    <mergeCell ref="A21:H21"/>
  </mergeCells>
  <phoneticPr fontId="17" type="noConversion"/>
  <conditionalFormatting sqref="A21">
    <cfRule type="duplicateValues" dxfId="42" priority="123"/>
    <cfRule type="duplicateValues" dxfId="41" priority="124"/>
  </conditionalFormatting>
  <conditionalFormatting sqref="A22:A1048576">
    <cfRule type="duplicateValues" dxfId="40" priority="1857"/>
    <cfRule type="dataBar" priority="18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{BB62BA66-69EC-47D5-9C72-7F2CD342B7AD}</x14:id>
        </ext>
      </extLst>
    </cfRule>
    <cfRule type="duplicateValues" dxfId="39" priority="1859"/>
  </conditionalFormatting>
  <conditionalFormatting sqref="D3:D20">
    <cfRule type="cellIs" dxfId="38" priority="80" operator="lessThan">
      <formula>0</formula>
    </cfRule>
    <cfRule type="cellIs" dxfId="37" priority="89" operator="greaterThan">
      <formula>0</formula>
    </cfRule>
  </conditionalFormatting>
  <conditionalFormatting sqref="E22:E1048576">
    <cfRule type="duplicateValues" dxfId="36" priority="1860"/>
    <cfRule type="dataBar" priority="18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{11E1E025-EB4A-4101-91D9-80600392462E}</x14:id>
        </ext>
      </extLst>
    </cfRule>
    <cfRule type="duplicateValues" dxfId="35" priority="1862"/>
  </conditionalFormatting>
  <conditionalFormatting sqref="F22:H1048576 B163:C1048576">
    <cfRule type="cellIs" dxfId="34" priority="1854" operator="lessThan">
      <formula>0</formula>
    </cfRule>
    <cfRule type="cellIs" dxfId="33" priority="1855" operator="greaterThan">
      <formula>0</formula>
    </cfRule>
  </conditionalFormatting>
  <conditionalFormatting sqref="H3:H20">
    <cfRule type="cellIs" dxfId="32" priority="39" operator="lessThan">
      <formula>0</formula>
    </cfRule>
    <cfRule type="cellIs" dxfId="31" priority="40" operator="greaterThan">
      <formula>0</formula>
    </cfRule>
  </conditionalFormatting>
  <conditionalFormatting sqref="I3:J21">
    <cfRule type="cellIs" dxfId="30" priority="1" operator="lessThan">
      <formula>0</formula>
    </cfRule>
    <cfRule type="cellIs" dxfId="29" priority="2" operator="greaterThan">
      <formula>0</formula>
    </cfRule>
  </conditionalFormatting>
  <pageMargins left="0.75" right="0.75" top="1" bottom="1" header="0.51180555555555596" footer="0.51180555555555596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62BA66-69EC-47D5-9C72-7F2CD342B7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A22:A1048576</xm:sqref>
        </x14:conditionalFormatting>
        <x14:conditionalFormatting xmlns:xm="http://schemas.microsoft.com/office/excel/2006/main">
          <x14:cfRule type="dataBar" id="{11E1E025-EB4A-4101-91D9-8060039246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E22:E1048576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Y29"/>
  <sheetViews>
    <sheetView workbookViewId="0">
      <selection activeCell="O12" sqref="O12"/>
    </sheetView>
  </sheetViews>
  <sheetFormatPr defaultColWidth="9" defaultRowHeight="13.5" x14ac:dyDescent="0.15"/>
  <cols>
    <col min="1" max="1" width="14.75" style="28" customWidth="1"/>
    <col min="2" max="3" width="12.5" style="4" customWidth="1"/>
    <col min="4" max="4" width="10.375" style="4" customWidth="1"/>
    <col min="5" max="5" width="14.75" style="28" customWidth="1"/>
    <col min="6" max="7" width="12.5" style="4" customWidth="1"/>
    <col min="8" max="8" width="10.5" style="4" customWidth="1"/>
    <col min="9" max="9" width="9" style="5"/>
    <col min="10" max="11" width="9" style="6"/>
  </cols>
  <sheetData>
    <row r="1" spans="1:1897" s="1" customFormat="1" ht="47.1" customHeight="1" x14ac:dyDescent="0.15">
      <c r="A1" s="37" t="s">
        <v>44</v>
      </c>
      <c r="B1" s="37"/>
      <c r="C1" s="37"/>
      <c r="D1" s="37"/>
      <c r="E1" s="37"/>
      <c r="F1" s="37"/>
      <c r="G1" s="37"/>
      <c r="H1" s="37"/>
      <c r="I1" s="7"/>
      <c r="J1" s="8"/>
      <c r="K1" s="8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7"/>
      <c r="YG1" s="27"/>
      <c r="YH1" s="27"/>
      <c r="YI1" s="27"/>
      <c r="YJ1" s="27"/>
      <c r="YK1" s="27"/>
      <c r="YL1" s="27"/>
      <c r="YM1" s="27"/>
      <c r="YN1" s="27"/>
      <c r="YO1" s="27"/>
      <c r="YP1" s="27"/>
      <c r="YQ1" s="27"/>
      <c r="YR1" s="27"/>
      <c r="YS1" s="27"/>
      <c r="YT1" s="27"/>
      <c r="YU1" s="27"/>
      <c r="YV1" s="27"/>
      <c r="YW1" s="27"/>
      <c r="YX1" s="27"/>
      <c r="YY1" s="27"/>
      <c r="YZ1" s="27"/>
      <c r="ZA1" s="27"/>
      <c r="ZB1" s="27"/>
      <c r="ZC1" s="27"/>
      <c r="ZD1" s="27"/>
      <c r="ZE1" s="27"/>
      <c r="ZF1" s="27"/>
      <c r="ZG1" s="27"/>
      <c r="ZH1" s="27"/>
      <c r="ZI1" s="27"/>
      <c r="ZJ1" s="27"/>
      <c r="ZK1" s="27"/>
      <c r="ZL1" s="27"/>
      <c r="ZM1" s="27"/>
      <c r="ZN1" s="27"/>
      <c r="ZO1" s="27"/>
      <c r="ZP1" s="27"/>
      <c r="ZQ1" s="27"/>
      <c r="ZR1" s="27"/>
      <c r="ZS1" s="27"/>
      <c r="ZT1" s="27"/>
      <c r="ZU1" s="27"/>
      <c r="ZV1" s="27"/>
      <c r="ZW1" s="27"/>
      <c r="ZX1" s="27"/>
      <c r="ZY1" s="27"/>
      <c r="ZZ1" s="27"/>
      <c r="AAA1" s="27"/>
      <c r="AAB1" s="27"/>
      <c r="AAC1" s="27"/>
      <c r="AAD1" s="27"/>
      <c r="AAE1" s="27"/>
      <c r="AAF1" s="27"/>
      <c r="AAG1" s="27"/>
      <c r="AAH1" s="27"/>
      <c r="AAI1" s="27"/>
      <c r="AAJ1" s="27"/>
      <c r="AAK1" s="27"/>
      <c r="AAL1" s="27"/>
      <c r="AAM1" s="27"/>
      <c r="AAN1" s="27"/>
      <c r="AAO1" s="27"/>
      <c r="AAP1" s="27"/>
      <c r="AAQ1" s="27"/>
      <c r="AAR1" s="27"/>
      <c r="AAS1" s="27"/>
      <c r="AAT1" s="27"/>
      <c r="AAU1" s="27"/>
      <c r="AAV1" s="27"/>
      <c r="AAW1" s="27"/>
      <c r="AAX1" s="27"/>
      <c r="AAY1" s="27"/>
      <c r="AAZ1" s="27"/>
      <c r="ABA1" s="27"/>
      <c r="ABB1" s="27"/>
      <c r="ABC1" s="27"/>
      <c r="ABD1" s="27"/>
      <c r="ABE1" s="27"/>
      <c r="ABF1" s="27"/>
      <c r="ABG1" s="27"/>
      <c r="ABH1" s="27"/>
      <c r="ABI1" s="27"/>
      <c r="ABJ1" s="27"/>
      <c r="ABK1" s="27"/>
      <c r="ABL1" s="27"/>
      <c r="ABM1" s="27"/>
      <c r="ABN1" s="27"/>
      <c r="ABO1" s="27"/>
      <c r="ABP1" s="27"/>
      <c r="ABQ1" s="27"/>
      <c r="ABR1" s="27"/>
      <c r="ABS1" s="27"/>
      <c r="ABT1" s="27"/>
      <c r="ABU1" s="27"/>
      <c r="ABV1" s="27"/>
      <c r="ABW1" s="27"/>
      <c r="ABX1" s="27"/>
      <c r="ABY1" s="27"/>
      <c r="ABZ1" s="27"/>
      <c r="ACA1" s="27"/>
      <c r="ACB1" s="27"/>
      <c r="ACC1" s="27"/>
      <c r="ACD1" s="27"/>
      <c r="ACE1" s="27"/>
      <c r="ACF1" s="27"/>
      <c r="ACG1" s="27"/>
      <c r="ACH1" s="27"/>
      <c r="ACI1" s="27"/>
      <c r="ACJ1" s="27"/>
      <c r="ACK1" s="27"/>
      <c r="ACL1" s="27"/>
      <c r="ACM1" s="27"/>
      <c r="ACN1" s="27"/>
      <c r="ACO1" s="27"/>
      <c r="ACP1" s="27"/>
      <c r="ACQ1" s="27"/>
      <c r="ACR1" s="27"/>
      <c r="ACS1" s="27"/>
      <c r="ACT1" s="27"/>
      <c r="ACU1" s="27"/>
      <c r="ACV1" s="27"/>
      <c r="ACW1" s="27"/>
      <c r="ACX1" s="27"/>
      <c r="ACY1" s="27"/>
      <c r="ACZ1" s="27"/>
      <c r="ADA1" s="27"/>
      <c r="ADB1" s="27"/>
      <c r="ADC1" s="27"/>
      <c r="ADD1" s="27"/>
      <c r="ADE1" s="27"/>
      <c r="ADF1" s="27"/>
      <c r="ADG1" s="27"/>
      <c r="ADH1" s="27"/>
      <c r="ADI1" s="27"/>
      <c r="ADJ1" s="27"/>
      <c r="ADK1" s="27"/>
      <c r="ADL1" s="27"/>
      <c r="ADM1" s="27"/>
      <c r="ADN1" s="27"/>
      <c r="ADO1" s="27"/>
      <c r="ADP1" s="27"/>
      <c r="ADQ1" s="27"/>
      <c r="ADR1" s="27"/>
      <c r="ADS1" s="27"/>
      <c r="ADT1" s="27"/>
      <c r="ADU1" s="27"/>
      <c r="ADV1" s="27"/>
      <c r="ADW1" s="27"/>
      <c r="ADX1" s="27"/>
      <c r="ADY1" s="27"/>
      <c r="ADZ1" s="27"/>
      <c r="AEA1" s="27"/>
      <c r="AEB1" s="27"/>
      <c r="AEC1" s="27"/>
      <c r="AED1" s="27"/>
      <c r="AEE1" s="27"/>
      <c r="AEF1" s="27"/>
      <c r="AEG1" s="27"/>
      <c r="AEH1" s="27"/>
      <c r="AEI1" s="27"/>
      <c r="AEJ1" s="27"/>
      <c r="AEK1" s="27"/>
      <c r="AEL1" s="27"/>
      <c r="AEM1" s="27"/>
      <c r="AEN1" s="27"/>
      <c r="AEO1" s="27"/>
      <c r="AEP1" s="27"/>
      <c r="AEQ1" s="27"/>
      <c r="AER1" s="27"/>
      <c r="AES1" s="27"/>
      <c r="AET1" s="27"/>
      <c r="AEU1" s="27"/>
      <c r="AEV1" s="27"/>
      <c r="AEW1" s="27"/>
      <c r="AEX1" s="27"/>
      <c r="AEY1" s="27"/>
      <c r="AEZ1" s="27"/>
      <c r="AFA1" s="27"/>
      <c r="AFB1" s="27"/>
      <c r="AFC1" s="27"/>
      <c r="AFD1" s="27"/>
      <c r="AFE1" s="27"/>
      <c r="AFF1" s="27"/>
      <c r="AFG1" s="27"/>
      <c r="AFH1" s="27"/>
      <c r="AFI1" s="27"/>
      <c r="AFJ1" s="27"/>
      <c r="AFK1" s="27"/>
      <c r="AFL1" s="27"/>
      <c r="AFM1" s="27"/>
      <c r="AFN1" s="27"/>
      <c r="AFO1" s="27"/>
      <c r="AFP1" s="27"/>
      <c r="AFQ1" s="27"/>
      <c r="AFR1" s="27"/>
      <c r="AFS1" s="27"/>
      <c r="AFT1" s="27"/>
      <c r="AFU1" s="27"/>
      <c r="AFV1" s="27"/>
      <c r="AFW1" s="27"/>
      <c r="AFX1" s="27"/>
      <c r="AFY1" s="27"/>
      <c r="AFZ1" s="27"/>
      <c r="AGA1" s="27"/>
      <c r="AGB1" s="27"/>
      <c r="AGC1" s="27"/>
      <c r="AGD1" s="27"/>
      <c r="AGE1" s="27"/>
      <c r="AGF1" s="27"/>
      <c r="AGG1" s="27"/>
      <c r="AGH1" s="27"/>
      <c r="AGI1" s="27"/>
      <c r="AGJ1" s="27"/>
      <c r="AGK1" s="27"/>
      <c r="AGL1" s="27"/>
      <c r="AGM1" s="27"/>
      <c r="AGN1" s="27"/>
      <c r="AGO1" s="27"/>
      <c r="AGP1" s="27"/>
      <c r="AGQ1" s="27"/>
      <c r="AGR1" s="27"/>
      <c r="AGS1" s="27"/>
      <c r="AGT1" s="27"/>
      <c r="AGU1" s="27"/>
      <c r="AGV1" s="27"/>
      <c r="AGW1" s="27"/>
      <c r="AGX1" s="27"/>
      <c r="AGY1" s="27"/>
      <c r="AGZ1" s="27"/>
      <c r="AHA1" s="27"/>
      <c r="AHB1" s="27"/>
      <c r="AHC1" s="27"/>
      <c r="AHD1" s="27"/>
      <c r="AHE1" s="27"/>
      <c r="AHF1" s="27"/>
      <c r="AHG1" s="27"/>
      <c r="AHH1" s="27"/>
      <c r="AHI1" s="27"/>
      <c r="AHJ1" s="27"/>
      <c r="AHK1" s="27"/>
      <c r="AHL1" s="27"/>
      <c r="AHM1" s="27"/>
      <c r="AHN1" s="27"/>
      <c r="AHO1" s="27"/>
      <c r="AHP1" s="27"/>
      <c r="AHQ1" s="27"/>
      <c r="AHR1" s="27"/>
      <c r="AHS1" s="27"/>
      <c r="AHT1" s="27"/>
      <c r="AHU1" s="27"/>
      <c r="AHV1" s="27"/>
      <c r="AHW1" s="27"/>
      <c r="AHX1" s="27"/>
      <c r="AHY1" s="27"/>
      <c r="AHZ1" s="27"/>
      <c r="AIA1" s="27"/>
      <c r="AIB1" s="27"/>
      <c r="AIC1" s="27"/>
      <c r="AID1" s="27"/>
      <c r="AIE1" s="27"/>
      <c r="AIF1" s="27"/>
      <c r="AIG1" s="27"/>
      <c r="AIH1" s="27"/>
      <c r="AII1" s="27"/>
      <c r="AIJ1" s="27"/>
      <c r="AIK1" s="27"/>
      <c r="AIL1" s="27"/>
      <c r="AIM1" s="27"/>
      <c r="AIN1" s="27"/>
      <c r="AIO1" s="27"/>
      <c r="AIP1" s="27"/>
      <c r="AIQ1" s="27"/>
      <c r="AIR1" s="27"/>
      <c r="AIS1" s="27"/>
      <c r="AIT1" s="27"/>
      <c r="AIU1" s="27"/>
      <c r="AIV1" s="27"/>
      <c r="AIW1" s="27"/>
      <c r="AIX1" s="27"/>
      <c r="AIY1" s="27"/>
      <c r="AIZ1" s="27"/>
      <c r="AJA1" s="27"/>
      <c r="AJB1" s="27"/>
      <c r="AJC1" s="27"/>
      <c r="AJD1" s="27"/>
      <c r="AJE1" s="27"/>
      <c r="AJF1" s="27"/>
      <c r="AJG1" s="27"/>
      <c r="AJH1" s="27"/>
      <c r="AJI1" s="27"/>
      <c r="AJJ1" s="27"/>
      <c r="AJK1" s="27"/>
      <c r="AJL1" s="27"/>
      <c r="AJM1" s="27"/>
      <c r="AJN1" s="27"/>
      <c r="AJO1" s="27"/>
      <c r="AJP1" s="27"/>
      <c r="AJQ1" s="27"/>
      <c r="AJR1" s="27"/>
      <c r="AJS1" s="27"/>
      <c r="AJT1" s="27"/>
      <c r="AJU1" s="27"/>
      <c r="AJV1" s="27"/>
      <c r="AJW1" s="27"/>
      <c r="AJX1" s="27"/>
      <c r="AJY1" s="27"/>
      <c r="AJZ1" s="27"/>
      <c r="AKA1" s="27"/>
      <c r="AKB1" s="27"/>
      <c r="AKC1" s="27"/>
      <c r="AKD1" s="27"/>
      <c r="AKE1" s="27"/>
      <c r="AKF1" s="27"/>
      <c r="AKG1" s="27"/>
      <c r="AKH1" s="27"/>
      <c r="AKI1" s="27"/>
      <c r="AKJ1" s="27"/>
      <c r="AKK1" s="27"/>
      <c r="AKL1" s="27"/>
      <c r="AKM1" s="27"/>
      <c r="AKN1" s="27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7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7"/>
      <c r="ALU1" s="27"/>
      <c r="ALV1" s="27"/>
      <c r="ALW1" s="27"/>
      <c r="ALX1" s="27"/>
      <c r="ALY1" s="27"/>
      <c r="ALZ1" s="27"/>
      <c r="AMA1" s="27"/>
      <c r="AMB1" s="27"/>
      <c r="AMC1" s="27"/>
      <c r="AMD1" s="27"/>
      <c r="AME1" s="27"/>
      <c r="AMF1" s="27"/>
      <c r="AMG1" s="27"/>
      <c r="AMH1" s="27"/>
      <c r="AMI1" s="27"/>
      <c r="AMJ1" s="27"/>
      <c r="AMK1" s="27"/>
      <c r="AML1" s="27"/>
      <c r="AMM1" s="27"/>
      <c r="AMN1" s="27"/>
      <c r="AMO1" s="27"/>
      <c r="AMP1" s="27"/>
      <c r="AMQ1" s="27"/>
      <c r="AMR1" s="27"/>
      <c r="AMS1" s="27"/>
      <c r="AMT1" s="27"/>
      <c r="AMU1" s="27"/>
      <c r="AMV1" s="27"/>
      <c r="AMW1" s="27"/>
      <c r="AMX1" s="27"/>
      <c r="AMY1" s="27"/>
      <c r="AMZ1" s="27"/>
      <c r="ANA1" s="27"/>
      <c r="ANB1" s="27"/>
      <c r="ANC1" s="27"/>
      <c r="AND1" s="27"/>
      <c r="ANE1" s="27"/>
      <c r="ANF1" s="27"/>
      <c r="ANG1" s="27"/>
      <c r="ANH1" s="27"/>
      <c r="ANI1" s="27"/>
      <c r="ANJ1" s="27"/>
      <c r="ANK1" s="27"/>
      <c r="ANL1" s="27"/>
      <c r="ANM1" s="27"/>
      <c r="ANN1" s="27"/>
      <c r="ANO1" s="27"/>
      <c r="ANP1" s="27"/>
      <c r="ANQ1" s="27"/>
      <c r="ANR1" s="27"/>
      <c r="ANS1" s="27"/>
      <c r="ANT1" s="27"/>
      <c r="ANU1" s="27"/>
      <c r="ANV1" s="27"/>
      <c r="ANW1" s="27"/>
      <c r="ANX1" s="27"/>
      <c r="ANY1" s="27"/>
      <c r="ANZ1" s="27"/>
      <c r="AOA1" s="27"/>
      <c r="AOB1" s="27"/>
      <c r="AOC1" s="27"/>
      <c r="AOD1" s="27"/>
      <c r="AOE1" s="27"/>
      <c r="AOF1" s="27"/>
      <c r="AOG1" s="27"/>
      <c r="AOH1" s="27"/>
      <c r="AOI1" s="27"/>
      <c r="AOJ1" s="27"/>
      <c r="AOK1" s="27"/>
      <c r="AOL1" s="27"/>
      <c r="AOM1" s="27"/>
      <c r="AON1" s="27"/>
      <c r="AOO1" s="27"/>
      <c r="AOP1" s="27"/>
      <c r="AOQ1" s="27"/>
      <c r="AOR1" s="27"/>
      <c r="AOS1" s="27"/>
      <c r="AOT1" s="27"/>
      <c r="AOU1" s="27"/>
      <c r="AOV1" s="27"/>
      <c r="AOW1" s="27"/>
      <c r="AOX1" s="27"/>
      <c r="AOY1" s="27"/>
      <c r="AOZ1" s="27"/>
      <c r="APA1" s="27"/>
      <c r="APB1" s="27"/>
      <c r="APC1" s="27"/>
      <c r="APD1" s="27"/>
      <c r="APE1" s="27"/>
      <c r="APF1" s="27"/>
      <c r="APG1" s="27"/>
      <c r="APH1" s="27"/>
      <c r="API1" s="27"/>
      <c r="APJ1" s="27"/>
      <c r="APK1" s="27"/>
      <c r="APL1" s="27"/>
      <c r="APM1" s="27"/>
      <c r="APN1" s="27"/>
      <c r="APO1" s="27"/>
      <c r="APP1" s="27"/>
      <c r="APQ1" s="27"/>
      <c r="APR1" s="27"/>
      <c r="APS1" s="27"/>
      <c r="APT1" s="27"/>
      <c r="APU1" s="27"/>
      <c r="APV1" s="27"/>
      <c r="APW1" s="27"/>
      <c r="APX1" s="27"/>
      <c r="APY1" s="27"/>
      <c r="APZ1" s="27"/>
      <c r="AQA1" s="27"/>
      <c r="AQB1" s="27"/>
      <c r="AQC1" s="27"/>
      <c r="AQD1" s="27"/>
      <c r="AQE1" s="27"/>
      <c r="AQF1" s="27"/>
      <c r="AQG1" s="27"/>
      <c r="AQH1" s="27"/>
      <c r="AQI1" s="27"/>
      <c r="AQJ1" s="27"/>
      <c r="AQK1" s="27"/>
      <c r="AQL1" s="27"/>
      <c r="AQM1" s="27"/>
      <c r="AQN1" s="27"/>
      <c r="AQO1" s="27"/>
      <c r="AQP1" s="27"/>
      <c r="AQQ1" s="27"/>
      <c r="AQR1" s="27"/>
      <c r="AQS1" s="27"/>
      <c r="AQT1" s="27"/>
      <c r="AQU1" s="27"/>
      <c r="AQV1" s="27"/>
      <c r="AQW1" s="27"/>
      <c r="AQX1" s="27"/>
      <c r="AQY1" s="27"/>
      <c r="AQZ1" s="27"/>
      <c r="ARA1" s="27"/>
      <c r="ARB1" s="27"/>
      <c r="ARC1" s="27"/>
      <c r="ARD1" s="27"/>
      <c r="ARE1" s="27"/>
      <c r="ARF1" s="27"/>
      <c r="ARG1" s="27"/>
      <c r="ARH1" s="27"/>
      <c r="ARI1" s="27"/>
      <c r="ARJ1" s="27"/>
      <c r="ARK1" s="27"/>
      <c r="ARL1" s="27"/>
      <c r="ARM1" s="27"/>
      <c r="ARN1" s="27"/>
      <c r="ARO1" s="27"/>
      <c r="ARP1" s="27"/>
      <c r="ARQ1" s="27"/>
      <c r="ARR1" s="27"/>
      <c r="ARS1" s="27"/>
      <c r="ART1" s="27"/>
      <c r="ARU1" s="27"/>
      <c r="ARV1" s="27"/>
      <c r="ARW1" s="27"/>
      <c r="ARX1" s="27"/>
      <c r="ARY1" s="27"/>
      <c r="ARZ1" s="27"/>
      <c r="ASA1" s="27"/>
      <c r="ASB1" s="27"/>
      <c r="ASC1" s="27"/>
      <c r="ASD1" s="27"/>
      <c r="ASE1" s="27"/>
      <c r="ASF1" s="27"/>
      <c r="ASG1" s="27"/>
      <c r="ASH1" s="27"/>
      <c r="ASI1" s="27"/>
      <c r="ASJ1" s="27"/>
      <c r="ASK1" s="27"/>
      <c r="ASL1" s="27"/>
      <c r="ASM1" s="27"/>
      <c r="ASN1" s="27"/>
      <c r="ASO1" s="27"/>
      <c r="ASP1" s="27"/>
      <c r="ASQ1" s="27"/>
      <c r="ASR1" s="27"/>
      <c r="ASS1" s="27"/>
      <c r="AST1" s="27"/>
      <c r="ASU1" s="27"/>
      <c r="ASV1" s="27"/>
      <c r="ASW1" s="27"/>
      <c r="ASX1" s="27"/>
      <c r="ASY1" s="27"/>
      <c r="ASZ1" s="27"/>
      <c r="ATA1" s="27"/>
      <c r="ATB1" s="27"/>
      <c r="ATC1" s="27"/>
      <c r="ATD1" s="27"/>
      <c r="ATE1" s="27"/>
      <c r="ATF1" s="27"/>
      <c r="ATG1" s="27"/>
      <c r="ATH1" s="27"/>
      <c r="ATI1" s="27"/>
      <c r="ATJ1" s="27"/>
      <c r="ATK1" s="27"/>
      <c r="ATL1" s="27"/>
      <c r="ATM1" s="27"/>
      <c r="ATN1" s="27"/>
      <c r="ATO1" s="27"/>
      <c r="ATP1" s="27"/>
      <c r="ATQ1" s="27"/>
      <c r="ATR1" s="27"/>
      <c r="ATS1" s="27"/>
      <c r="ATT1" s="27"/>
      <c r="ATU1" s="27"/>
      <c r="ATV1" s="27"/>
      <c r="ATW1" s="27"/>
      <c r="ATX1" s="27"/>
      <c r="ATY1" s="27"/>
      <c r="ATZ1" s="27"/>
      <c r="AUA1" s="27"/>
      <c r="AUB1" s="27"/>
      <c r="AUC1" s="27"/>
      <c r="AUD1" s="27"/>
      <c r="AUE1" s="27"/>
      <c r="AUF1" s="27"/>
      <c r="AUG1" s="27"/>
      <c r="AUH1" s="27"/>
      <c r="AUI1" s="27"/>
      <c r="AUJ1" s="27"/>
      <c r="AUK1" s="27"/>
      <c r="AUL1" s="27"/>
      <c r="AUM1" s="27"/>
      <c r="AUN1" s="27"/>
      <c r="AUO1" s="27"/>
      <c r="AUP1" s="27"/>
      <c r="AUQ1" s="27"/>
      <c r="AUR1" s="27"/>
      <c r="AUS1" s="27"/>
      <c r="AUT1" s="27"/>
      <c r="AUU1" s="27"/>
      <c r="AUV1" s="27"/>
      <c r="AUW1" s="27"/>
      <c r="AUX1" s="27"/>
      <c r="AUY1" s="27"/>
      <c r="AUZ1" s="27"/>
      <c r="AVA1" s="27"/>
      <c r="AVB1" s="27"/>
      <c r="AVC1" s="27"/>
      <c r="AVD1" s="27"/>
      <c r="AVE1" s="27"/>
      <c r="AVF1" s="27"/>
      <c r="AVG1" s="27"/>
      <c r="AVH1" s="27"/>
      <c r="AVI1" s="27"/>
      <c r="AVJ1" s="27"/>
      <c r="AVK1" s="27"/>
      <c r="AVL1" s="27"/>
      <c r="AVM1" s="27"/>
      <c r="AVN1" s="27"/>
      <c r="AVO1" s="27"/>
      <c r="AVP1" s="27"/>
      <c r="AVQ1" s="27"/>
      <c r="AVR1" s="27"/>
      <c r="AVS1" s="27"/>
      <c r="AVT1" s="27"/>
      <c r="AVU1" s="27"/>
      <c r="AVV1" s="27"/>
      <c r="AVW1" s="27"/>
      <c r="AVX1" s="27"/>
      <c r="AVY1" s="27"/>
      <c r="AVZ1" s="27"/>
      <c r="AWA1" s="27"/>
      <c r="AWB1" s="27"/>
      <c r="AWC1" s="27"/>
      <c r="AWD1" s="27"/>
      <c r="AWE1" s="27"/>
      <c r="AWF1" s="27"/>
      <c r="AWG1" s="27"/>
      <c r="AWH1" s="27"/>
      <c r="AWI1" s="27"/>
      <c r="AWJ1" s="27"/>
      <c r="AWK1" s="27"/>
      <c r="AWL1" s="27"/>
      <c r="AWM1" s="27"/>
      <c r="AWN1" s="27"/>
      <c r="AWO1" s="27"/>
      <c r="AWP1" s="27"/>
      <c r="AWQ1" s="27"/>
      <c r="AWR1" s="27"/>
      <c r="AWS1" s="27"/>
      <c r="AWT1" s="27"/>
      <c r="AWU1" s="27"/>
      <c r="AWV1" s="27"/>
      <c r="AWW1" s="27"/>
      <c r="AWX1" s="27"/>
      <c r="AWY1" s="27"/>
      <c r="AWZ1" s="27"/>
      <c r="AXA1" s="27"/>
      <c r="AXB1" s="27"/>
      <c r="AXC1" s="27"/>
      <c r="AXD1" s="27"/>
      <c r="AXE1" s="27"/>
      <c r="AXF1" s="27"/>
      <c r="AXG1" s="27"/>
      <c r="AXH1" s="27"/>
      <c r="AXI1" s="27"/>
      <c r="AXJ1" s="27"/>
      <c r="AXK1" s="27"/>
      <c r="AXL1" s="27"/>
      <c r="AXM1" s="27"/>
      <c r="AXN1" s="27"/>
      <c r="AXO1" s="27"/>
      <c r="AXP1" s="27"/>
      <c r="AXQ1" s="27"/>
      <c r="AXR1" s="27"/>
      <c r="AXS1" s="27"/>
      <c r="AXT1" s="27"/>
      <c r="AXU1" s="27"/>
      <c r="AXV1" s="27"/>
      <c r="AXW1" s="27"/>
      <c r="AXX1" s="27"/>
      <c r="AXY1" s="27"/>
      <c r="AXZ1" s="27"/>
      <c r="AYA1" s="27"/>
      <c r="AYB1" s="27"/>
      <c r="AYC1" s="27"/>
      <c r="AYD1" s="27"/>
      <c r="AYE1" s="27"/>
      <c r="AYF1" s="27"/>
      <c r="AYG1" s="27"/>
      <c r="AYH1" s="27"/>
      <c r="AYI1" s="27"/>
      <c r="AYJ1" s="27"/>
      <c r="AYK1" s="27"/>
      <c r="AYL1" s="27"/>
      <c r="AYM1" s="27"/>
      <c r="AYN1" s="27"/>
      <c r="AYO1" s="27"/>
      <c r="AYP1" s="27"/>
      <c r="AYQ1" s="27"/>
      <c r="AYR1" s="27"/>
      <c r="AYS1" s="27"/>
      <c r="AYT1" s="27"/>
      <c r="AYU1" s="27"/>
      <c r="AYV1" s="27"/>
      <c r="AYW1" s="27"/>
      <c r="AYX1" s="27"/>
      <c r="AYY1" s="27"/>
      <c r="AYZ1" s="27"/>
      <c r="AZA1" s="27"/>
      <c r="AZB1" s="27"/>
      <c r="AZC1" s="27"/>
      <c r="AZD1" s="27"/>
      <c r="AZE1" s="27"/>
      <c r="AZF1" s="27"/>
      <c r="AZG1" s="27"/>
      <c r="AZH1" s="27"/>
      <c r="AZI1" s="27"/>
      <c r="AZJ1" s="27"/>
      <c r="AZK1" s="27"/>
      <c r="AZL1" s="27"/>
      <c r="AZM1" s="27"/>
      <c r="AZN1" s="27"/>
      <c r="AZO1" s="27"/>
      <c r="AZP1" s="27"/>
      <c r="AZQ1" s="27"/>
      <c r="AZR1" s="27"/>
      <c r="AZS1" s="27"/>
      <c r="AZT1" s="27"/>
      <c r="AZU1" s="27"/>
      <c r="AZV1" s="27"/>
      <c r="AZW1" s="27"/>
      <c r="AZX1" s="27"/>
      <c r="AZY1" s="27"/>
      <c r="AZZ1" s="27"/>
      <c r="BAA1" s="27"/>
      <c r="BAB1" s="27"/>
      <c r="BAC1" s="27"/>
      <c r="BAD1" s="27"/>
      <c r="BAE1" s="27"/>
      <c r="BAF1" s="27"/>
      <c r="BAG1" s="27"/>
      <c r="BAH1" s="27"/>
      <c r="BAI1" s="27"/>
      <c r="BAJ1" s="27"/>
      <c r="BAK1" s="27"/>
      <c r="BAL1" s="27"/>
      <c r="BAM1" s="27"/>
      <c r="BAN1" s="27"/>
      <c r="BAO1" s="27"/>
      <c r="BAP1" s="27"/>
      <c r="BAQ1" s="27"/>
      <c r="BAR1" s="27"/>
      <c r="BAS1" s="27"/>
      <c r="BAT1" s="27"/>
      <c r="BAU1" s="27"/>
      <c r="BAV1" s="27"/>
      <c r="BAW1" s="27"/>
      <c r="BAX1" s="27"/>
      <c r="BAY1" s="27"/>
      <c r="BAZ1" s="27"/>
      <c r="BBA1" s="27"/>
      <c r="BBB1" s="27"/>
      <c r="BBC1" s="27"/>
      <c r="BBD1" s="27"/>
      <c r="BBE1" s="27"/>
      <c r="BBF1" s="27"/>
      <c r="BBG1" s="27"/>
      <c r="BBH1" s="27"/>
      <c r="BBI1" s="27"/>
      <c r="BBJ1" s="27"/>
      <c r="BBK1" s="27"/>
      <c r="BBL1" s="27"/>
      <c r="BBM1" s="27"/>
      <c r="BBN1" s="27"/>
      <c r="BBO1" s="27"/>
      <c r="BBP1" s="27"/>
      <c r="BBQ1" s="27"/>
      <c r="BBR1" s="27"/>
      <c r="BBS1" s="27"/>
      <c r="BBT1" s="27"/>
      <c r="BBU1" s="27"/>
      <c r="BBV1" s="27"/>
      <c r="BBW1" s="27"/>
      <c r="BBX1" s="27"/>
      <c r="BBY1" s="27"/>
      <c r="BBZ1" s="27"/>
      <c r="BCA1" s="27"/>
      <c r="BCB1" s="27"/>
      <c r="BCC1" s="27"/>
      <c r="BCD1" s="27"/>
      <c r="BCE1" s="27"/>
      <c r="BCF1" s="27"/>
      <c r="BCG1" s="27"/>
      <c r="BCH1" s="27"/>
      <c r="BCI1" s="27"/>
      <c r="BCJ1" s="27"/>
      <c r="BCK1" s="27"/>
      <c r="BCL1" s="27"/>
      <c r="BCM1" s="27"/>
      <c r="BCN1" s="27"/>
      <c r="BCO1" s="27"/>
      <c r="BCP1" s="27"/>
      <c r="BCQ1" s="27"/>
      <c r="BCR1" s="27"/>
      <c r="BCS1" s="27"/>
      <c r="BCT1" s="27"/>
      <c r="BCU1" s="27"/>
      <c r="BCV1" s="27"/>
      <c r="BCW1" s="27"/>
      <c r="BCX1" s="27"/>
      <c r="BCY1" s="27"/>
      <c r="BCZ1" s="27"/>
      <c r="BDA1" s="27"/>
      <c r="BDB1" s="27"/>
      <c r="BDC1" s="27"/>
      <c r="BDD1" s="27"/>
      <c r="BDE1" s="27"/>
      <c r="BDF1" s="27"/>
      <c r="BDG1" s="27"/>
      <c r="BDH1" s="27"/>
      <c r="BDI1" s="27"/>
      <c r="BDJ1" s="27"/>
      <c r="BDK1" s="27"/>
      <c r="BDL1" s="27"/>
      <c r="BDM1" s="27"/>
      <c r="BDN1" s="27"/>
      <c r="BDO1" s="27"/>
      <c r="BDP1" s="27"/>
      <c r="BDQ1" s="27"/>
      <c r="BDR1" s="27"/>
      <c r="BDS1" s="27"/>
      <c r="BDT1" s="27"/>
      <c r="BDU1" s="27"/>
      <c r="BDV1" s="27"/>
      <c r="BDW1" s="27"/>
      <c r="BDX1" s="27"/>
      <c r="BDY1" s="27"/>
      <c r="BDZ1" s="27"/>
      <c r="BEA1" s="27"/>
      <c r="BEB1" s="27"/>
      <c r="BEC1" s="27"/>
      <c r="BED1" s="27"/>
      <c r="BEE1" s="27"/>
      <c r="BEF1" s="27"/>
      <c r="BEG1" s="27"/>
      <c r="BEH1" s="27"/>
      <c r="BEI1" s="27"/>
      <c r="BEJ1" s="27"/>
      <c r="BEK1" s="27"/>
      <c r="BEL1" s="27"/>
      <c r="BEM1" s="27"/>
      <c r="BEN1" s="27"/>
      <c r="BEO1" s="27"/>
      <c r="BEP1" s="27"/>
      <c r="BEQ1" s="27"/>
      <c r="BER1" s="27"/>
      <c r="BES1" s="27"/>
      <c r="BET1" s="27"/>
      <c r="BEU1" s="27"/>
      <c r="BEV1" s="27"/>
      <c r="BEW1" s="27"/>
      <c r="BEX1" s="27"/>
      <c r="BEY1" s="27"/>
      <c r="BEZ1" s="27"/>
      <c r="BFA1" s="27"/>
      <c r="BFB1" s="27"/>
      <c r="BFC1" s="27"/>
      <c r="BFD1" s="27"/>
      <c r="BFE1" s="27"/>
      <c r="BFF1" s="27"/>
      <c r="BFG1" s="27"/>
      <c r="BFH1" s="27"/>
      <c r="BFI1" s="27"/>
      <c r="BFJ1" s="27"/>
      <c r="BFK1" s="27"/>
      <c r="BFL1" s="27"/>
      <c r="BFM1" s="27"/>
      <c r="BFN1" s="27"/>
      <c r="BFO1" s="27"/>
      <c r="BFP1" s="27"/>
      <c r="BFQ1" s="27"/>
      <c r="BFR1" s="27"/>
      <c r="BFS1" s="27"/>
      <c r="BFT1" s="27"/>
      <c r="BFU1" s="27"/>
      <c r="BFV1" s="27"/>
      <c r="BFW1" s="27"/>
      <c r="BFX1" s="27"/>
      <c r="BFY1" s="27"/>
      <c r="BFZ1" s="27"/>
      <c r="BGA1" s="27"/>
      <c r="BGB1" s="27"/>
      <c r="BGC1" s="27"/>
      <c r="BGD1" s="27"/>
      <c r="BGE1" s="27"/>
      <c r="BGF1" s="27"/>
      <c r="BGG1" s="27"/>
      <c r="BGH1" s="27"/>
      <c r="BGI1" s="27"/>
      <c r="BGJ1" s="27"/>
      <c r="BGK1" s="27"/>
      <c r="BGL1" s="27"/>
      <c r="BGM1" s="27"/>
      <c r="BGN1" s="27"/>
      <c r="BGO1" s="27"/>
      <c r="BGP1" s="27"/>
      <c r="BGQ1" s="27"/>
      <c r="BGR1" s="27"/>
      <c r="BGS1" s="27"/>
      <c r="BGT1" s="27"/>
      <c r="BGU1" s="27"/>
      <c r="BGV1" s="27"/>
      <c r="BGW1" s="27"/>
      <c r="BGX1" s="27"/>
      <c r="BGY1" s="27"/>
      <c r="BGZ1" s="27"/>
      <c r="BHA1" s="27"/>
      <c r="BHB1" s="27"/>
      <c r="BHC1" s="27"/>
      <c r="BHD1" s="27"/>
      <c r="BHE1" s="27"/>
      <c r="BHF1" s="27"/>
      <c r="BHG1" s="27"/>
      <c r="BHH1" s="27"/>
      <c r="BHI1" s="27"/>
      <c r="BHJ1" s="27"/>
      <c r="BHK1" s="27"/>
      <c r="BHL1" s="27"/>
      <c r="BHM1" s="27"/>
      <c r="BHN1" s="27"/>
      <c r="BHO1" s="27"/>
      <c r="BHP1" s="27"/>
      <c r="BHQ1" s="27"/>
      <c r="BHR1" s="27"/>
      <c r="BHS1" s="27"/>
      <c r="BHT1" s="27"/>
      <c r="BHU1" s="27"/>
      <c r="BHV1" s="27"/>
      <c r="BHW1" s="27"/>
      <c r="BHX1" s="27"/>
      <c r="BHY1" s="27"/>
      <c r="BHZ1" s="27"/>
      <c r="BIA1" s="27"/>
      <c r="BIB1" s="27"/>
      <c r="BIC1" s="27"/>
      <c r="BID1" s="27"/>
      <c r="BIE1" s="27"/>
      <c r="BIF1" s="27"/>
      <c r="BIG1" s="27"/>
      <c r="BIH1" s="27"/>
      <c r="BII1" s="27"/>
      <c r="BIJ1" s="27"/>
      <c r="BIK1" s="27"/>
      <c r="BIL1" s="27"/>
      <c r="BIM1" s="27"/>
      <c r="BIN1" s="27"/>
      <c r="BIO1" s="27"/>
      <c r="BIP1" s="27"/>
      <c r="BIQ1" s="27"/>
      <c r="BIR1" s="27"/>
      <c r="BIS1" s="27"/>
      <c r="BIT1" s="27"/>
      <c r="BIU1" s="27"/>
      <c r="BIV1" s="27"/>
      <c r="BIW1" s="27"/>
      <c r="BIX1" s="27"/>
      <c r="BIY1" s="27"/>
      <c r="BIZ1" s="27"/>
      <c r="BJA1" s="27"/>
      <c r="BJB1" s="27"/>
      <c r="BJC1" s="27"/>
      <c r="BJD1" s="27"/>
      <c r="BJE1" s="27"/>
      <c r="BJF1" s="27"/>
      <c r="BJG1" s="27"/>
      <c r="BJH1" s="27"/>
      <c r="BJI1" s="27"/>
      <c r="BJJ1" s="27"/>
      <c r="BJK1" s="27"/>
      <c r="BJL1" s="27"/>
      <c r="BJM1" s="27"/>
      <c r="BJN1" s="27"/>
      <c r="BJO1" s="27"/>
      <c r="BJP1" s="27"/>
      <c r="BJQ1" s="27"/>
      <c r="BJR1" s="27"/>
      <c r="BJS1" s="27"/>
      <c r="BJT1" s="27"/>
      <c r="BJU1" s="27"/>
      <c r="BJV1" s="27"/>
      <c r="BJW1" s="27"/>
      <c r="BJX1" s="27"/>
      <c r="BJY1" s="27"/>
      <c r="BJZ1" s="27"/>
      <c r="BKA1" s="27"/>
      <c r="BKB1" s="27"/>
      <c r="BKC1" s="27"/>
      <c r="BKD1" s="27"/>
      <c r="BKE1" s="27"/>
      <c r="BKF1" s="27"/>
      <c r="BKG1" s="27"/>
      <c r="BKH1" s="27"/>
      <c r="BKI1" s="27"/>
      <c r="BKJ1" s="27"/>
      <c r="BKK1" s="27"/>
      <c r="BKL1" s="27"/>
      <c r="BKM1" s="27"/>
      <c r="BKN1" s="27"/>
      <c r="BKO1" s="27"/>
      <c r="BKP1" s="27"/>
      <c r="BKQ1" s="27"/>
      <c r="BKR1" s="27"/>
      <c r="BKS1" s="27"/>
      <c r="BKT1" s="27"/>
      <c r="BKU1" s="27"/>
      <c r="BKV1" s="27"/>
      <c r="BKW1" s="27"/>
      <c r="BKX1" s="27"/>
      <c r="BKY1" s="27"/>
      <c r="BKZ1" s="27"/>
      <c r="BLA1" s="27"/>
      <c r="BLB1" s="27"/>
      <c r="BLC1" s="27"/>
      <c r="BLD1" s="27"/>
      <c r="BLE1" s="27"/>
      <c r="BLF1" s="27"/>
      <c r="BLG1" s="27"/>
      <c r="BLH1" s="27"/>
      <c r="BLI1" s="27"/>
      <c r="BLJ1" s="27"/>
      <c r="BLK1" s="27"/>
      <c r="BLL1" s="27"/>
      <c r="BLM1" s="27"/>
      <c r="BLN1" s="27"/>
      <c r="BLO1" s="27"/>
      <c r="BLP1" s="27"/>
      <c r="BLQ1" s="27"/>
      <c r="BLR1" s="27"/>
      <c r="BLS1" s="27"/>
      <c r="BLT1" s="27"/>
      <c r="BLU1" s="27"/>
      <c r="BLV1" s="27"/>
      <c r="BLW1" s="27"/>
      <c r="BLX1" s="27"/>
      <c r="BLY1" s="27"/>
      <c r="BLZ1" s="27"/>
      <c r="BMA1" s="27"/>
      <c r="BMB1" s="27"/>
      <c r="BMC1" s="27"/>
      <c r="BMD1" s="27"/>
      <c r="BME1" s="27"/>
      <c r="BMF1" s="27"/>
      <c r="BMG1" s="27"/>
      <c r="BMH1" s="27"/>
      <c r="BMI1" s="27"/>
      <c r="BMJ1" s="27"/>
      <c r="BMK1" s="27"/>
      <c r="BML1" s="27"/>
      <c r="BMM1" s="27"/>
      <c r="BMN1" s="27"/>
      <c r="BMO1" s="27"/>
      <c r="BMP1" s="27"/>
      <c r="BMQ1" s="27"/>
      <c r="BMR1" s="27"/>
      <c r="BMS1" s="27"/>
      <c r="BMT1" s="27"/>
      <c r="BMU1" s="27"/>
      <c r="BMV1" s="27"/>
      <c r="BMW1" s="27"/>
      <c r="BMX1" s="27"/>
      <c r="BMY1" s="27"/>
      <c r="BMZ1" s="27"/>
      <c r="BNA1" s="27"/>
      <c r="BNB1" s="27"/>
      <c r="BNC1" s="27"/>
      <c r="BND1" s="27"/>
      <c r="BNE1" s="27"/>
      <c r="BNF1" s="27"/>
      <c r="BNG1" s="27"/>
      <c r="BNH1" s="27"/>
      <c r="BNI1" s="27"/>
      <c r="BNJ1" s="27"/>
      <c r="BNK1" s="27"/>
      <c r="BNL1" s="27"/>
      <c r="BNM1" s="27"/>
      <c r="BNN1" s="27"/>
      <c r="BNO1" s="27"/>
      <c r="BNP1" s="27"/>
      <c r="BNQ1" s="27"/>
      <c r="BNR1" s="27"/>
      <c r="BNS1" s="27"/>
      <c r="BNT1" s="27"/>
      <c r="BNU1" s="27"/>
      <c r="BNV1" s="27"/>
      <c r="BNW1" s="27"/>
      <c r="BNX1" s="27"/>
      <c r="BNY1" s="27"/>
      <c r="BNZ1" s="27"/>
      <c r="BOA1" s="27"/>
      <c r="BOB1" s="27"/>
      <c r="BOC1" s="27"/>
      <c r="BOD1" s="27"/>
      <c r="BOE1" s="27"/>
      <c r="BOF1" s="27"/>
      <c r="BOG1" s="27"/>
      <c r="BOH1" s="27"/>
      <c r="BOI1" s="27"/>
      <c r="BOJ1" s="27"/>
      <c r="BOK1" s="27"/>
      <c r="BOL1" s="27"/>
      <c r="BOM1" s="27"/>
      <c r="BON1" s="27"/>
      <c r="BOO1" s="27"/>
      <c r="BOP1" s="27"/>
      <c r="BOQ1" s="27"/>
      <c r="BOR1" s="27"/>
      <c r="BOS1" s="27"/>
      <c r="BOT1" s="27"/>
      <c r="BOU1" s="27"/>
      <c r="BOV1" s="27"/>
      <c r="BOW1" s="27"/>
      <c r="BOX1" s="27"/>
      <c r="BOY1" s="27"/>
      <c r="BOZ1" s="27"/>
      <c r="BPA1" s="27"/>
      <c r="BPB1" s="27"/>
      <c r="BPC1" s="27"/>
      <c r="BPD1" s="27"/>
      <c r="BPE1" s="27"/>
      <c r="BPF1" s="27"/>
      <c r="BPG1" s="27"/>
      <c r="BPH1" s="27"/>
      <c r="BPI1" s="27"/>
      <c r="BPJ1" s="27"/>
      <c r="BPK1" s="27"/>
      <c r="BPL1" s="27"/>
      <c r="BPM1" s="27"/>
      <c r="BPN1" s="27"/>
      <c r="BPO1" s="27"/>
      <c r="BPP1" s="27"/>
      <c r="BPQ1" s="27"/>
      <c r="BPR1" s="27"/>
      <c r="BPS1" s="27"/>
      <c r="BPT1" s="27"/>
      <c r="BPU1" s="27"/>
      <c r="BPV1" s="27"/>
      <c r="BPW1" s="27"/>
      <c r="BPX1" s="27"/>
      <c r="BPY1" s="27"/>
      <c r="BPZ1" s="27"/>
      <c r="BQA1" s="27"/>
      <c r="BQB1" s="27"/>
      <c r="BQC1" s="27"/>
      <c r="BQD1" s="27"/>
      <c r="BQE1" s="27"/>
      <c r="BQF1" s="27"/>
      <c r="BQG1" s="27"/>
      <c r="BQH1" s="27"/>
      <c r="BQI1" s="27"/>
      <c r="BQJ1" s="27"/>
      <c r="BQK1" s="27"/>
      <c r="BQL1" s="27"/>
      <c r="BQM1" s="27"/>
      <c r="BQN1" s="27"/>
      <c r="BQO1" s="27"/>
      <c r="BQP1" s="27"/>
      <c r="BQQ1" s="27"/>
      <c r="BQR1" s="27"/>
      <c r="BQS1" s="27"/>
      <c r="BQT1" s="27"/>
      <c r="BQU1" s="27"/>
      <c r="BQV1" s="27"/>
      <c r="BQW1" s="27"/>
      <c r="BQX1" s="27"/>
      <c r="BQY1" s="27"/>
      <c r="BQZ1" s="27"/>
      <c r="BRA1" s="27"/>
      <c r="BRB1" s="27"/>
      <c r="BRC1" s="27"/>
      <c r="BRD1" s="27"/>
      <c r="BRE1" s="27"/>
      <c r="BRF1" s="27"/>
      <c r="BRG1" s="27"/>
      <c r="BRH1" s="27"/>
      <c r="BRI1" s="27"/>
      <c r="BRJ1" s="27"/>
      <c r="BRK1" s="27"/>
      <c r="BRL1" s="27"/>
      <c r="BRM1" s="27"/>
      <c r="BRN1" s="27"/>
      <c r="BRO1" s="27"/>
      <c r="BRP1" s="27"/>
      <c r="BRQ1" s="27"/>
      <c r="BRR1" s="27"/>
      <c r="BRS1" s="27"/>
      <c r="BRT1" s="27"/>
      <c r="BRU1" s="27"/>
      <c r="BRV1" s="27"/>
      <c r="BRW1" s="27"/>
      <c r="BRX1" s="27"/>
      <c r="BRY1" s="27"/>
      <c r="BRZ1" s="27"/>
      <c r="BSA1" s="27"/>
      <c r="BSB1" s="27"/>
      <c r="BSC1" s="27"/>
      <c r="BSD1" s="27"/>
      <c r="BSE1" s="27"/>
      <c r="BSF1" s="27"/>
      <c r="BSG1" s="27"/>
      <c r="BSH1" s="27"/>
      <c r="BSI1" s="27"/>
      <c r="BSJ1" s="27"/>
      <c r="BSK1" s="27"/>
      <c r="BSL1" s="27"/>
      <c r="BSM1" s="27"/>
      <c r="BSN1" s="27"/>
      <c r="BSO1" s="27"/>
      <c r="BSP1" s="27"/>
      <c r="BSQ1" s="27"/>
      <c r="BSR1" s="27"/>
      <c r="BSS1" s="27"/>
      <c r="BST1" s="27"/>
      <c r="BSU1" s="27"/>
      <c r="BSV1" s="27"/>
      <c r="BSW1" s="27"/>
      <c r="BSX1" s="27"/>
      <c r="BSY1" s="27"/>
      <c r="BSZ1" s="27"/>
      <c r="BTA1" s="27"/>
      <c r="BTB1" s="27"/>
      <c r="BTC1" s="27"/>
      <c r="BTD1" s="27"/>
      <c r="BTE1" s="27"/>
      <c r="BTF1" s="27"/>
      <c r="BTG1" s="27"/>
      <c r="BTH1" s="27"/>
      <c r="BTI1" s="27"/>
      <c r="BTJ1" s="27"/>
      <c r="BTK1" s="27"/>
      <c r="BTL1" s="27"/>
      <c r="BTM1" s="27"/>
      <c r="BTN1" s="27"/>
      <c r="BTO1" s="27"/>
      <c r="BTP1" s="27"/>
      <c r="BTQ1" s="27"/>
      <c r="BTR1" s="27"/>
      <c r="BTS1" s="27"/>
      <c r="BTT1" s="27"/>
      <c r="BTU1" s="27"/>
      <c r="BTV1" s="27"/>
      <c r="BTW1" s="27"/>
      <c r="BTX1" s="27"/>
      <c r="BTY1" s="27"/>
    </row>
    <row r="2" spans="1:1897" s="1" customFormat="1" ht="31.5" customHeight="1" x14ac:dyDescent="0.15">
      <c r="A2" s="29" t="s">
        <v>1</v>
      </c>
      <c r="B2" s="30" t="s">
        <v>2</v>
      </c>
      <c r="C2" s="30" t="s">
        <v>3</v>
      </c>
      <c r="D2" s="31" t="s">
        <v>4</v>
      </c>
      <c r="E2" s="29" t="s">
        <v>1</v>
      </c>
      <c r="F2" s="30" t="s">
        <v>2</v>
      </c>
      <c r="G2" s="30" t="s">
        <v>3</v>
      </c>
      <c r="H2" s="31" t="s">
        <v>4</v>
      </c>
      <c r="I2" s="31" t="s">
        <v>5</v>
      </c>
      <c r="J2" s="31" t="s">
        <v>6</v>
      </c>
      <c r="K2" s="8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</row>
    <row r="3" spans="1:1897" s="2" customFormat="1" ht="15.75" customHeight="1" x14ac:dyDescent="0.15">
      <c r="A3" s="22" t="s">
        <v>7</v>
      </c>
      <c r="B3" s="32">
        <v>0.4</v>
      </c>
      <c r="C3" s="32">
        <v>0.47199999999999998</v>
      </c>
      <c r="D3" s="33">
        <v>0</v>
      </c>
      <c r="E3" s="22" t="s">
        <v>12</v>
      </c>
      <c r="F3" s="32">
        <v>0.6</v>
      </c>
      <c r="G3" s="32">
        <v>0.70799999999999996</v>
      </c>
      <c r="H3" s="33">
        <v>0</v>
      </c>
      <c r="I3" s="14">
        <f>D3/(B3-D3)*100%</f>
        <v>0</v>
      </c>
      <c r="J3" s="14">
        <f t="shared" ref="J3:J8" si="0">H3/(F3-H3)*100%</f>
        <v>0</v>
      </c>
      <c r="K3" s="35"/>
    </row>
    <row r="4" spans="1:1897" s="2" customFormat="1" ht="15.75" customHeight="1" x14ac:dyDescent="0.15">
      <c r="A4" s="25" t="s">
        <v>9</v>
      </c>
      <c r="B4" s="34">
        <v>1.3</v>
      </c>
      <c r="C4" s="34">
        <v>1.534</v>
      </c>
      <c r="D4" s="33">
        <v>0</v>
      </c>
      <c r="E4" s="25" t="s">
        <v>45</v>
      </c>
      <c r="F4" s="34">
        <v>1.1000000000000001</v>
      </c>
      <c r="G4" s="34">
        <v>1.298</v>
      </c>
      <c r="H4" s="33">
        <v>0</v>
      </c>
      <c r="I4" s="14">
        <f t="shared" ref="I4:I28" si="1">D4/(B4-D4)*100%</f>
        <v>0</v>
      </c>
      <c r="J4" s="14">
        <f t="shared" si="0"/>
        <v>0</v>
      </c>
      <c r="K4" s="35"/>
    </row>
    <row r="5" spans="1:1897" s="2" customFormat="1" ht="15.75" customHeight="1" x14ac:dyDescent="0.15">
      <c r="A5" s="22" t="s">
        <v>11</v>
      </c>
      <c r="B5" s="32">
        <v>0.55000000000000004</v>
      </c>
      <c r="C5" s="32">
        <v>0.64900000000000002</v>
      </c>
      <c r="D5" s="33">
        <v>0</v>
      </c>
      <c r="E5" s="22" t="s">
        <v>18</v>
      </c>
      <c r="F5" s="32">
        <v>3.6</v>
      </c>
      <c r="G5" s="32">
        <v>4.2480000000000002</v>
      </c>
      <c r="H5" s="33">
        <v>0</v>
      </c>
      <c r="I5" s="14">
        <f t="shared" si="1"/>
        <v>0</v>
      </c>
      <c r="J5" s="14">
        <f t="shared" si="0"/>
        <v>0</v>
      </c>
      <c r="K5" s="35"/>
    </row>
    <row r="6" spans="1:1897" s="2" customFormat="1" ht="15.75" customHeight="1" x14ac:dyDescent="0.15">
      <c r="A6" s="25" t="s">
        <v>46</v>
      </c>
      <c r="B6" s="34">
        <v>1.7</v>
      </c>
      <c r="C6" s="34">
        <v>2.0059999999999998</v>
      </c>
      <c r="D6" s="33">
        <v>0</v>
      </c>
      <c r="E6" s="25" t="s">
        <v>47</v>
      </c>
      <c r="F6" s="34">
        <v>2.5</v>
      </c>
      <c r="G6" s="34">
        <v>2.9499999999999997</v>
      </c>
      <c r="H6" s="33">
        <v>0</v>
      </c>
      <c r="I6" s="14">
        <f t="shared" si="1"/>
        <v>0</v>
      </c>
      <c r="J6" s="14">
        <f t="shared" si="0"/>
        <v>0</v>
      </c>
      <c r="K6" s="35"/>
    </row>
    <row r="7" spans="1:1897" s="2" customFormat="1" ht="15.75" customHeight="1" x14ac:dyDescent="0.15">
      <c r="A7" s="22" t="s">
        <v>13</v>
      </c>
      <c r="B7" s="32">
        <v>0.6</v>
      </c>
      <c r="C7" s="32">
        <v>0.70799999999999996</v>
      </c>
      <c r="D7" s="33">
        <v>0</v>
      </c>
      <c r="E7" s="22" t="s">
        <v>20</v>
      </c>
      <c r="F7" s="32">
        <v>4</v>
      </c>
      <c r="G7" s="32">
        <v>4.72</v>
      </c>
      <c r="H7" s="33">
        <v>0</v>
      </c>
      <c r="I7" s="14">
        <f t="shared" si="1"/>
        <v>0</v>
      </c>
      <c r="J7" s="14">
        <f t="shared" si="0"/>
        <v>0</v>
      </c>
      <c r="K7" s="35"/>
    </row>
    <row r="8" spans="1:1897" s="2" customFormat="1" ht="15.75" customHeight="1" x14ac:dyDescent="0.15">
      <c r="A8" s="25" t="s">
        <v>15</v>
      </c>
      <c r="B8" s="34">
        <v>1.8</v>
      </c>
      <c r="C8" s="34">
        <v>2.1240000000000001</v>
      </c>
      <c r="D8" s="33">
        <v>0.19999999999999996</v>
      </c>
      <c r="E8" s="25" t="s">
        <v>48</v>
      </c>
      <c r="F8" s="34">
        <v>2.6</v>
      </c>
      <c r="G8" s="34">
        <v>3.0680000000000001</v>
      </c>
      <c r="H8" s="33">
        <v>0</v>
      </c>
      <c r="I8" s="14">
        <f t="shared" si="1"/>
        <v>0.12499999999999997</v>
      </c>
      <c r="J8" s="14">
        <f t="shared" si="0"/>
        <v>0</v>
      </c>
      <c r="K8" s="35"/>
    </row>
    <row r="9" spans="1:1897" s="2" customFormat="1" ht="15.75" customHeight="1" x14ac:dyDescent="0.15">
      <c r="A9" s="22" t="s">
        <v>49</v>
      </c>
      <c r="B9" s="32">
        <v>0.65</v>
      </c>
      <c r="C9" s="32">
        <v>0.76700000000000002</v>
      </c>
      <c r="D9" s="33">
        <v>0</v>
      </c>
      <c r="E9" s="22" t="s">
        <v>22</v>
      </c>
      <c r="F9" s="32">
        <v>3.5</v>
      </c>
      <c r="G9" s="32">
        <v>4.13</v>
      </c>
      <c r="H9" s="33">
        <v>0</v>
      </c>
      <c r="I9" s="14">
        <f t="shared" si="1"/>
        <v>0</v>
      </c>
      <c r="J9" s="14">
        <f t="shared" ref="J9:J28" si="2">H9/(F9-H9)*100%</f>
        <v>0</v>
      </c>
      <c r="K9" s="35"/>
    </row>
    <row r="10" spans="1:1897" s="2" customFormat="1" ht="15.75" customHeight="1" x14ac:dyDescent="0.15">
      <c r="A10" s="25" t="s">
        <v>17</v>
      </c>
      <c r="B10" s="34">
        <v>1.8</v>
      </c>
      <c r="C10" s="34">
        <v>2.1240000000000001</v>
      </c>
      <c r="D10" s="33">
        <v>0</v>
      </c>
      <c r="E10" s="25" t="s">
        <v>50</v>
      </c>
      <c r="F10" s="34">
        <v>2</v>
      </c>
      <c r="G10" s="34">
        <v>2.36</v>
      </c>
      <c r="H10" s="33">
        <v>0</v>
      </c>
      <c r="I10" s="14">
        <f t="shared" si="1"/>
        <v>0</v>
      </c>
      <c r="J10" s="14">
        <f t="shared" si="2"/>
        <v>0</v>
      </c>
      <c r="K10" s="35"/>
    </row>
    <row r="11" spans="1:1897" s="2" customFormat="1" ht="15.75" customHeight="1" x14ac:dyDescent="0.15">
      <c r="A11" s="22" t="s">
        <v>19</v>
      </c>
      <c r="B11" s="32">
        <v>2.7</v>
      </c>
      <c r="C11" s="32">
        <v>3.1859999999999999</v>
      </c>
      <c r="D11" s="33">
        <v>0</v>
      </c>
      <c r="E11" s="22" t="s">
        <v>51</v>
      </c>
      <c r="F11" s="32">
        <v>1.8</v>
      </c>
      <c r="G11" s="32">
        <v>2.1240000000000001</v>
      </c>
      <c r="H11" s="33">
        <v>0</v>
      </c>
      <c r="I11" s="14">
        <f t="shared" si="1"/>
        <v>0</v>
      </c>
      <c r="J11" s="14">
        <f t="shared" si="2"/>
        <v>0</v>
      </c>
      <c r="K11" s="35"/>
    </row>
    <row r="12" spans="1:1897" s="2" customFormat="1" ht="15.75" customHeight="1" x14ac:dyDescent="0.15">
      <c r="A12" s="25" t="s">
        <v>21</v>
      </c>
      <c r="B12" s="34">
        <v>2.8</v>
      </c>
      <c r="C12" s="34">
        <v>3.3039999999999998</v>
      </c>
      <c r="D12" s="33">
        <v>9.9999999999999645E-2</v>
      </c>
      <c r="E12" s="25" t="s">
        <v>52</v>
      </c>
      <c r="F12" s="34">
        <v>4.8</v>
      </c>
      <c r="G12" s="34">
        <v>5.6639999999999997</v>
      </c>
      <c r="H12" s="33">
        <v>0</v>
      </c>
      <c r="I12" s="14">
        <f t="shared" si="1"/>
        <v>3.7037037037036903E-2</v>
      </c>
      <c r="J12" s="14">
        <f t="shared" si="2"/>
        <v>0</v>
      </c>
      <c r="K12" s="35"/>
    </row>
    <row r="13" spans="1:1897" s="2" customFormat="1" ht="15.75" customHeight="1" x14ac:dyDescent="0.15">
      <c r="A13" s="22" t="s">
        <v>23</v>
      </c>
      <c r="B13" s="32">
        <v>2.2999999999999998</v>
      </c>
      <c r="C13" s="32">
        <v>2.7139999999999995</v>
      </c>
      <c r="D13" s="33">
        <v>0.19999999999999973</v>
      </c>
      <c r="E13" s="22" t="s">
        <v>53</v>
      </c>
      <c r="F13" s="32">
        <v>6</v>
      </c>
      <c r="G13" s="32">
        <v>7.08</v>
      </c>
      <c r="H13" s="33">
        <v>0</v>
      </c>
      <c r="I13" s="14">
        <f t="shared" si="1"/>
        <v>9.5238095238095108E-2</v>
      </c>
      <c r="J13" s="14">
        <f t="shared" si="2"/>
        <v>0</v>
      </c>
      <c r="K13" s="35"/>
    </row>
    <row r="14" spans="1:1897" s="2" customFormat="1" ht="15.75" customHeight="1" x14ac:dyDescent="0.15">
      <c r="A14" s="25" t="s">
        <v>25</v>
      </c>
      <c r="B14" s="34">
        <v>4.5</v>
      </c>
      <c r="C14" s="34">
        <v>5.31</v>
      </c>
      <c r="D14" s="33">
        <v>0</v>
      </c>
      <c r="E14" s="25" t="s">
        <v>54</v>
      </c>
      <c r="F14" s="34">
        <v>4.5</v>
      </c>
      <c r="G14" s="34">
        <v>5.31</v>
      </c>
      <c r="H14" s="33">
        <v>0</v>
      </c>
      <c r="I14" s="14">
        <f t="shared" si="1"/>
        <v>0</v>
      </c>
      <c r="J14" s="14">
        <f t="shared" si="2"/>
        <v>0</v>
      </c>
      <c r="K14" s="35"/>
    </row>
    <row r="15" spans="1:1897" s="2" customFormat="1" ht="15.75" customHeight="1" x14ac:dyDescent="0.15">
      <c r="A15" s="22" t="s">
        <v>55</v>
      </c>
      <c r="B15" s="32">
        <v>4.5</v>
      </c>
      <c r="C15" s="32">
        <v>5.31</v>
      </c>
      <c r="D15" s="33">
        <v>0</v>
      </c>
      <c r="E15" s="22" t="s">
        <v>56</v>
      </c>
      <c r="F15" s="32">
        <v>5.5</v>
      </c>
      <c r="G15" s="32">
        <v>6.4899999999999993</v>
      </c>
      <c r="H15" s="33">
        <v>0</v>
      </c>
      <c r="I15" s="14">
        <f t="shared" si="1"/>
        <v>0</v>
      </c>
      <c r="J15" s="14">
        <f t="shared" si="2"/>
        <v>0</v>
      </c>
      <c r="K15" s="35"/>
    </row>
    <row r="16" spans="1:1897" s="2" customFormat="1" ht="15.75" customHeight="1" x14ac:dyDescent="0.15">
      <c r="A16" s="25" t="s">
        <v>57</v>
      </c>
      <c r="B16" s="34">
        <v>0.8</v>
      </c>
      <c r="C16" s="34">
        <v>0.94399999999999995</v>
      </c>
      <c r="D16" s="33">
        <v>0</v>
      </c>
      <c r="E16" s="25" t="s">
        <v>58</v>
      </c>
      <c r="F16" s="34">
        <v>3.5</v>
      </c>
      <c r="G16" s="34">
        <v>4.13</v>
      </c>
      <c r="H16" s="33">
        <v>0.20000000000000018</v>
      </c>
      <c r="I16" s="14">
        <f t="shared" si="1"/>
        <v>0</v>
      </c>
      <c r="J16" s="14">
        <f t="shared" si="2"/>
        <v>6.0606060606060663E-2</v>
      </c>
      <c r="K16" s="35"/>
    </row>
    <row r="17" spans="1:11" s="2" customFormat="1" ht="15.75" customHeight="1" x14ac:dyDescent="0.15">
      <c r="A17" s="22" t="s">
        <v>59</v>
      </c>
      <c r="B17" s="32">
        <v>1.1000000000000001</v>
      </c>
      <c r="C17" s="32">
        <v>1.298</v>
      </c>
      <c r="D17" s="33">
        <v>0</v>
      </c>
      <c r="E17" s="22" t="s">
        <v>60</v>
      </c>
      <c r="F17" s="32">
        <v>3</v>
      </c>
      <c r="G17" s="32">
        <v>3.54</v>
      </c>
      <c r="H17" s="33">
        <v>0</v>
      </c>
      <c r="I17" s="14">
        <f t="shared" si="1"/>
        <v>0</v>
      </c>
      <c r="J17" s="14">
        <f t="shared" si="2"/>
        <v>0</v>
      </c>
      <c r="K17" s="35"/>
    </row>
    <row r="18" spans="1:11" s="2" customFormat="1" ht="15.75" customHeight="1" x14ac:dyDescent="0.15">
      <c r="A18" s="25" t="s">
        <v>33</v>
      </c>
      <c r="B18" s="34">
        <v>1.6</v>
      </c>
      <c r="C18" s="34">
        <v>1.8879999999999999</v>
      </c>
      <c r="D18" s="33">
        <v>0</v>
      </c>
      <c r="E18" s="25" t="s">
        <v>61</v>
      </c>
      <c r="F18" s="34">
        <v>1.05</v>
      </c>
      <c r="G18" s="34">
        <v>1.2389999999999999</v>
      </c>
      <c r="H18" s="33">
        <v>0</v>
      </c>
      <c r="I18" s="14">
        <f t="shared" si="1"/>
        <v>0</v>
      </c>
      <c r="J18" s="14">
        <f t="shared" si="2"/>
        <v>0</v>
      </c>
      <c r="K18" s="35"/>
    </row>
    <row r="19" spans="1:11" s="2" customFormat="1" ht="15.75" customHeight="1" x14ac:dyDescent="0.15">
      <c r="A19" s="22" t="s">
        <v>35</v>
      </c>
      <c r="B19" s="32">
        <v>1.3</v>
      </c>
      <c r="C19" s="32">
        <v>1.534</v>
      </c>
      <c r="D19" s="33">
        <v>0</v>
      </c>
      <c r="E19" s="22" t="s">
        <v>30</v>
      </c>
      <c r="F19" s="32">
        <v>1.9</v>
      </c>
      <c r="G19" s="32">
        <v>2.242</v>
      </c>
      <c r="H19" s="33">
        <v>0</v>
      </c>
      <c r="I19" s="14">
        <f t="shared" si="1"/>
        <v>0</v>
      </c>
      <c r="J19" s="14">
        <f t="shared" si="2"/>
        <v>0</v>
      </c>
      <c r="K19" s="35"/>
    </row>
    <row r="20" spans="1:11" s="2" customFormat="1" ht="15.75" customHeight="1" x14ac:dyDescent="0.15">
      <c r="A20" s="25" t="s">
        <v>37</v>
      </c>
      <c r="B20" s="34">
        <v>3</v>
      </c>
      <c r="C20" s="34">
        <v>3.54</v>
      </c>
      <c r="D20" s="33">
        <v>0</v>
      </c>
      <c r="E20" s="25" t="s">
        <v>62</v>
      </c>
      <c r="F20" s="34">
        <v>1.5</v>
      </c>
      <c r="G20" s="34">
        <v>1.77</v>
      </c>
      <c r="H20" s="33">
        <v>0</v>
      </c>
      <c r="I20" s="14">
        <f t="shared" si="1"/>
        <v>0</v>
      </c>
      <c r="J20" s="14">
        <f t="shared" si="2"/>
        <v>0</v>
      </c>
      <c r="K20" s="35"/>
    </row>
    <row r="21" spans="1:11" s="2" customFormat="1" ht="15.75" customHeight="1" x14ac:dyDescent="0.15">
      <c r="A21" s="22" t="s">
        <v>63</v>
      </c>
      <c r="B21" s="32">
        <v>3.7</v>
      </c>
      <c r="C21" s="32">
        <v>4.3659999999999997</v>
      </c>
      <c r="D21" s="33">
        <v>0</v>
      </c>
      <c r="E21" s="22" t="s">
        <v>64</v>
      </c>
      <c r="F21" s="32">
        <v>0.75</v>
      </c>
      <c r="G21" s="32">
        <v>0.88500000000000001</v>
      </c>
      <c r="H21" s="33">
        <v>0</v>
      </c>
      <c r="I21" s="14">
        <f t="shared" si="1"/>
        <v>0</v>
      </c>
      <c r="J21" s="14">
        <f t="shared" si="2"/>
        <v>0</v>
      </c>
      <c r="K21" s="35"/>
    </row>
    <row r="22" spans="1:11" s="2" customFormat="1" ht="15.75" customHeight="1" x14ac:dyDescent="0.15">
      <c r="A22" s="25" t="s">
        <v>65</v>
      </c>
      <c r="B22" s="34">
        <v>1.7</v>
      </c>
      <c r="C22" s="34">
        <v>2.0059999999999998</v>
      </c>
      <c r="D22" s="33">
        <v>0</v>
      </c>
      <c r="E22" s="25" t="s">
        <v>66</v>
      </c>
      <c r="F22" s="34">
        <v>1.5</v>
      </c>
      <c r="G22" s="34">
        <v>1.77</v>
      </c>
      <c r="H22" s="33">
        <v>0</v>
      </c>
      <c r="I22" s="14">
        <f t="shared" si="1"/>
        <v>0</v>
      </c>
      <c r="J22" s="14">
        <f t="shared" si="2"/>
        <v>0</v>
      </c>
      <c r="K22" s="35"/>
    </row>
    <row r="23" spans="1:11" s="2" customFormat="1" ht="15.75" customHeight="1" x14ac:dyDescent="0.15">
      <c r="A23" s="22" t="s">
        <v>39</v>
      </c>
      <c r="B23" s="32">
        <v>1</v>
      </c>
      <c r="C23" s="32">
        <v>1.18</v>
      </c>
      <c r="D23" s="33">
        <v>0</v>
      </c>
      <c r="E23" s="22" t="s">
        <v>32</v>
      </c>
      <c r="F23" s="32">
        <v>1.8</v>
      </c>
      <c r="G23" s="32">
        <v>2.1240000000000001</v>
      </c>
      <c r="H23" s="33">
        <v>0</v>
      </c>
      <c r="I23" s="14">
        <f t="shared" si="1"/>
        <v>0</v>
      </c>
      <c r="J23" s="14">
        <f t="shared" si="2"/>
        <v>0</v>
      </c>
      <c r="K23" s="35"/>
    </row>
    <row r="24" spans="1:11" s="2" customFormat="1" ht="15.75" customHeight="1" x14ac:dyDescent="0.15">
      <c r="A24" s="25" t="s">
        <v>67</v>
      </c>
      <c r="B24" s="34">
        <v>2</v>
      </c>
      <c r="C24" s="34">
        <v>2.36</v>
      </c>
      <c r="D24" s="33">
        <v>0</v>
      </c>
      <c r="E24" s="25" t="s">
        <v>68</v>
      </c>
      <c r="F24" s="34">
        <v>1.8</v>
      </c>
      <c r="G24" s="34">
        <v>2.1240000000000001</v>
      </c>
      <c r="H24" s="33">
        <v>0.10000000000000009</v>
      </c>
      <c r="I24" s="14">
        <f t="shared" si="1"/>
        <v>0</v>
      </c>
      <c r="J24" s="14">
        <f t="shared" si="2"/>
        <v>5.8823529411764761E-2</v>
      </c>
      <c r="K24" s="35"/>
    </row>
    <row r="25" spans="1:11" s="2" customFormat="1" ht="15.75" customHeight="1" x14ac:dyDescent="0.15">
      <c r="A25" s="22" t="s">
        <v>8</v>
      </c>
      <c r="B25" s="32">
        <v>2.5</v>
      </c>
      <c r="C25" s="32">
        <v>2.9499999999999997</v>
      </c>
      <c r="D25" s="33">
        <v>0</v>
      </c>
      <c r="E25" s="22" t="s">
        <v>36</v>
      </c>
      <c r="F25" s="32">
        <v>2.5</v>
      </c>
      <c r="G25" s="32">
        <v>2.9499999999999997</v>
      </c>
      <c r="H25" s="33">
        <v>0</v>
      </c>
      <c r="I25" s="14">
        <f t="shared" si="1"/>
        <v>0</v>
      </c>
      <c r="J25" s="14">
        <f t="shared" si="2"/>
        <v>0</v>
      </c>
      <c r="K25" s="35"/>
    </row>
    <row r="26" spans="1:11" s="2" customFormat="1" ht="15.75" customHeight="1" x14ac:dyDescent="0.15">
      <c r="A26" s="25" t="s">
        <v>69</v>
      </c>
      <c r="B26" s="34">
        <v>5.8</v>
      </c>
      <c r="C26" s="34">
        <v>6.8439999999999994</v>
      </c>
      <c r="D26" s="33">
        <v>0</v>
      </c>
      <c r="E26" s="25" t="s">
        <v>38</v>
      </c>
      <c r="F26" s="34">
        <v>1.4</v>
      </c>
      <c r="G26" s="34">
        <v>1.6519999999999999</v>
      </c>
      <c r="H26" s="33">
        <v>0</v>
      </c>
      <c r="I26" s="14">
        <f t="shared" si="1"/>
        <v>0</v>
      </c>
      <c r="J26" s="14">
        <f t="shared" si="2"/>
        <v>0</v>
      </c>
      <c r="K26" s="35"/>
    </row>
    <row r="27" spans="1:11" s="2" customFormat="1" ht="15.75" customHeight="1" x14ac:dyDescent="0.15">
      <c r="A27" s="22" t="s">
        <v>70</v>
      </c>
      <c r="B27" s="32">
        <v>6.5</v>
      </c>
      <c r="C27" s="32">
        <v>7.67</v>
      </c>
      <c r="D27" s="33">
        <v>0</v>
      </c>
      <c r="E27" s="22" t="s">
        <v>40</v>
      </c>
      <c r="F27" s="32">
        <v>2</v>
      </c>
      <c r="G27" s="32">
        <v>2.36</v>
      </c>
      <c r="H27" s="33">
        <v>0</v>
      </c>
      <c r="I27" s="14">
        <f t="shared" si="1"/>
        <v>0</v>
      </c>
      <c r="J27" s="14">
        <f t="shared" si="2"/>
        <v>0</v>
      </c>
      <c r="K27" s="35"/>
    </row>
    <row r="28" spans="1:11" s="2" customFormat="1" ht="15.75" customHeight="1" x14ac:dyDescent="0.15">
      <c r="A28" s="25" t="s">
        <v>10</v>
      </c>
      <c r="B28" s="34">
        <v>2.7</v>
      </c>
      <c r="C28" s="34">
        <v>3.1859999999999999</v>
      </c>
      <c r="D28" s="33">
        <v>0</v>
      </c>
      <c r="E28" s="25" t="s">
        <v>42</v>
      </c>
      <c r="F28" s="34">
        <v>2.8</v>
      </c>
      <c r="G28" s="34">
        <v>3.3039999999999998</v>
      </c>
      <c r="H28" s="33">
        <v>0</v>
      </c>
      <c r="I28" s="14">
        <f t="shared" si="1"/>
        <v>0</v>
      </c>
      <c r="J28" s="14">
        <f t="shared" si="2"/>
        <v>0</v>
      </c>
      <c r="K28" s="35"/>
    </row>
    <row r="29" spans="1:11" x14ac:dyDescent="0.15">
      <c r="A29" s="39" t="s">
        <v>43</v>
      </c>
      <c r="B29" s="39"/>
      <c r="C29" s="39"/>
      <c r="D29" s="39"/>
      <c r="E29" s="39"/>
      <c r="F29" s="39"/>
      <c r="G29" s="39"/>
      <c r="H29" s="39"/>
    </row>
  </sheetData>
  <mergeCells count="2">
    <mergeCell ref="A1:H1"/>
    <mergeCell ref="A29:H29"/>
  </mergeCells>
  <phoneticPr fontId="17" type="noConversion"/>
  <conditionalFormatting sqref="A29">
    <cfRule type="duplicateValues" dxfId="28" priority="67"/>
    <cfRule type="duplicateValues" dxfId="27" priority="68"/>
  </conditionalFormatting>
  <conditionalFormatting sqref="A30:A1048576">
    <cfRule type="duplicateValues" dxfId="26" priority="7360"/>
    <cfRule type="dataBar" priority="73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{52CA3FC7-5E9D-4327-8B8F-B9A3F54556A0}</x14:id>
        </ext>
      </extLst>
    </cfRule>
    <cfRule type="duplicateValues" dxfId="25" priority="7363"/>
  </conditionalFormatting>
  <conditionalFormatting sqref="D3:D28">
    <cfRule type="cellIs" dxfId="24" priority="96" operator="lessThan">
      <formula>0</formula>
    </cfRule>
    <cfRule type="cellIs" dxfId="23" priority="124" operator="greaterThan">
      <formula>0</formula>
    </cfRule>
  </conditionalFormatting>
  <conditionalFormatting sqref="E30:E1048576">
    <cfRule type="duplicateValues" dxfId="22" priority="7818"/>
    <cfRule type="dataBar" priority="78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{247DEE95-C97C-4BEE-ABF3-D5F2CD2ADFD3}</x14:id>
        </ext>
      </extLst>
    </cfRule>
    <cfRule type="duplicateValues" dxfId="21" priority="7821"/>
  </conditionalFormatting>
  <conditionalFormatting sqref="H30:H37 F30:G1048576 H91:H1048576 B201:C1048576">
    <cfRule type="cellIs" dxfId="20" priority="4097" operator="lessThan">
      <formula>0</formula>
    </cfRule>
    <cfRule type="cellIs" dxfId="19" priority="4098" operator="greaterThan">
      <formula>0</formula>
    </cfRule>
  </conditionalFormatting>
  <conditionalFormatting sqref="H3:J28">
    <cfRule type="cellIs" dxfId="18" priority="1" operator="lessThan">
      <formula>0</formula>
    </cfRule>
    <cfRule type="cellIs" dxfId="17" priority="2" operator="greaterThan">
      <formula>0</formula>
    </cfRule>
  </conditionalFormatting>
  <pageMargins left="0.75" right="0.75" top="1" bottom="1" header="0.51180555555555596" footer="0.51180555555555596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CA3FC7-5E9D-4327-8B8F-B9A3F54556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A30:A1048576</xm:sqref>
        </x14:conditionalFormatting>
        <x14:conditionalFormatting xmlns:xm="http://schemas.microsoft.com/office/excel/2006/main">
          <x14:cfRule type="dataBar" id="{247DEE95-C97C-4BEE-ABF3-D5F2CD2ADF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E30:E1048576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M39"/>
  <sheetViews>
    <sheetView topLeftCell="A5" workbookViewId="0">
      <selection activeCell="R12" sqref="R12"/>
    </sheetView>
  </sheetViews>
  <sheetFormatPr defaultColWidth="9" defaultRowHeight="13.5" x14ac:dyDescent="0.15"/>
  <cols>
    <col min="1" max="1" width="14.75" style="3" customWidth="1"/>
    <col min="2" max="3" width="12.5" style="4" customWidth="1"/>
    <col min="4" max="4" width="10.375" style="4" customWidth="1"/>
    <col min="5" max="5" width="14.75" style="3" customWidth="1"/>
    <col min="6" max="7" width="12.5" style="4" customWidth="1"/>
    <col min="8" max="8" width="11" style="4" customWidth="1"/>
    <col min="9" max="9" width="9" style="5"/>
    <col min="10" max="10" width="9" style="6"/>
  </cols>
  <sheetData>
    <row r="1" spans="1:299" ht="42.95" customHeight="1" x14ac:dyDescent="0.15">
      <c r="A1" s="37" t="s">
        <v>71</v>
      </c>
      <c r="B1" s="37"/>
      <c r="C1" s="37"/>
      <c r="D1" s="37"/>
      <c r="E1" s="37"/>
      <c r="F1" s="37"/>
      <c r="G1" s="37"/>
      <c r="H1" s="37"/>
      <c r="I1" s="7"/>
      <c r="J1" s="8"/>
    </row>
    <row r="2" spans="1:299" s="1" customFormat="1" ht="36.950000000000003" customHeight="1" x14ac:dyDescent="0.15">
      <c r="A2" s="20" t="s">
        <v>1</v>
      </c>
      <c r="B2" s="21" t="s">
        <v>2</v>
      </c>
      <c r="C2" s="21" t="s">
        <v>3</v>
      </c>
      <c r="D2" s="21" t="s">
        <v>4</v>
      </c>
      <c r="E2" s="20" t="s">
        <v>1</v>
      </c>
      <c r="F2" s="21" t="s">
        <v>2</v>
      </c>
      <c r="G2" s="21" t="s">
        <v>3</v>
      </c>
      <c r="H2" s="21" t="s">
        <v>4</v>
      </c>
      <c r="I2" s="21" t="s">
        <v>5</v>
      </c>
      <c r="J2" s="21" t="s">
        <v>6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</row>
    <row r="3" spans="1:299" s="18" customFormat="1" ht="15.95" customHeight="1" x14ac:dyDescent="0.15">
      <c r="A3" s="22" t="s">
        <v>72</v>
      </c>
      <c r="B3" s="23">
        <v>3.6</v>
      </c>
      <c r="C3" s="23">
        <v>4.2480000000000002</v>
      </c>
      <c r="D3" s="24">
        <v>0</v>
      </c>
      <c r="E3" s="22" t="s">
        <v>133</v>
      </c>
      <c r="F3" s="23">
        <v>8</v>
      </c>
      <c r="G3" s="23">
        <v>9.44</v>
      </c>
      <c r="H3" s="24">
        <v>0</v>
      </c>
      <c r="I3" s="14">
        <f>D3/(B3-D3)*100%</f>
        <v>0</v>
      </c>
      <c r="J3" s="14">
        <f t="shared" ref="J3:J8" si="0">H3/(F3-H3)*100%</f>
        <v>0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</row>
    <row r="4" spans="1:299" s="19" customFormat="1" ht="15.95" customHeight="1" x14ac:dyDescent="0.15">
      <c r="A4" s="25" t="s">
        <v>74</v>
      </c>
      <c r="B4" s="26">
        <v>3.25</v>
      </c>
      <c r="C4" s="26">
        <v>3.835</v>
      </c>
      <c r="D4" s="24">
        <v>0</v>
      </c>
      <c r="E4" s="25" t="s">
        <v>73</v>
      </c>
      <c r="F4" s="26">
        <v>11</v>
      </c>
      <c r="G4" s="26">
        <v>12.979999999999999</v>
      </c>
      <c r="H4" s="24">
        <v>0</v>
      </c>
      <c r="I4" s="14">
        <f t="shared" ref="I4:I34" si="1">D4/(B4-D4)*100%</f>
        <v>0</v>
      </c>
      <c r="J4" s="14">
        <f t="shared" si="0"/>
        <v>0</v>
      </c>
    </row>
    <row r="5" spans="1:299" s="19" customFormat="1" ht="15.95" customHeight="1" x14ac:dyDescent="0.15">
      <c r="A5" s="22" t="s">
        <v>76</v>
      </c>
      <c r="B5" s="23">
        <v>3.25</v>
      </c>
      <c r="C5" s="23">
        <v>3.835</v>
      </c>
      <c r="D5" s="24">
        <v>0</v>
      </c>
      <c r="E5" s="22" t="s">
        <v>75</v>
      </c>
      <c r="F5" s="23">
        <v>5.5</v>
      </c>
      <c r="G5" s="23">
        <v>6.4899999999999993</v>
      </c>
      <c r="H5" s="24">
        <v>0</v>
      </c>
      <c r="I5" s="14">
        <f t="shared" si="1"/>
        <v>0</v>
      </c>
      <c r="J5" s="14">
        <f t="shared" si="0"/>
        <v>0</v>
      </c>
    </row>
    <row r="6" spans="1:299" s="19" customFormat="1" ht="15.95" customHeight="1" x14ac:dyDescent="0.15">
      <c r="A6" s="25" t="s">
        <v>78</v>
      </c>
      <c r="B6" s="26">
        <v>2</v>
      </c>
      <c r="C6" s="26">
        <v>2.36</v>
      </c>
      <c r="D6" s="24">
        <v>0</v>
      </c>
      <c r="E6" s="25" t="s">
        <v>77</v>
      </c>
      <c r="F6" s="26">
        <v>2.1</v>
      </c>
      <c r="G6" s="26">
        <v>2.4779999999999998</v>
      </c>
      <c r="H6" s="24">
        <v>0</v>
      </c>
      <c r="I6" s="14">
        <f t="shared" si="1"/>
        <v>0</v>
      </c>
      <c r="J6" s="14">
        <f t="shared" si="0"/>
        <v>0</v>
      </c>
    </row>
    <row r="7" spans="1:299" s="19" customFormat="1" ht="15.95" customHeight="1" x14ac:dyDescent="0.15">
      <c r="A7" s="22" t="s">
        <v>80</v>
      </c>
      <c r="B7" s="23">
        <v>3.25</v>
      </c>
      <c r="C7" s="23">
        <v>3.835</v>
      </c>
      <c r="D7" s="24">
        <v>0</v>
      </c>
      <c r="E7" s="22" t="s">
        <v>79</v>
      </c>
      <c r="F7" s="23">
        <v>3.3</v>
      </c>
      <c r="G7" s="23">
        <v>3.8939999999999997</v>
      </c>
      <c r="H7" s="24">
        <v>0</v>
      </c>
      <c r="I7" s="14">
        <f t="shared" si="1"/>
        <v>0</v>
      </c>
      <c r="J7" s="14">
        <f t="shared" si="0"/>
        <v>0</v>
      </c>
    </row>
    <row r="8" spans="1:299" s="19" customFormat="1" ht="15.95" customHeight="1" x14ac:dyDescent="0.15">
      <c r="A8" s="25" t="s">
        <v>82</v>
      </c>
      <c r="B8" s="26">
        <v>2.5</v>
      </c>
      <c r="C8" s="26">
        <v>2.9499999999999997</v>
      </c>
      <c r="D8" s="24">
        <v>0</v>
      </c>
      <c r="E8" s="25" t="s">
        <v>81</v>
      </c>
      <c r="F8" s="26">
        <v>1.8</v>
      </c>
      <c r="G8" s="26">
        <v>2.1240000000000001</v>
      </c>
      <c r="H8" s="24">
        <v>0</v>
      </c>
      <c r="I8" s="14">
        <f t="shared" si="1"/>
        <v>0</v>
      </c>
      <c r="J8" s="14">
        <f t="shared" si="0"/>
        <v>0</v>
      </c>
    </row>
    <row r="9" spans="1:299" s="19" customFormat="1" ht="15.95" customHeight="1" x14ac:dyDescent="0.15">
      <c r="A9" s="22" t="s">
        <v>84</v>
      </c>
      <c r="B9" s="23">
        <v>3.15</v>
      </c>
      <c r="C9" s="23">
        <v>3.7169999999999996</v>
      </c>
      <c r="D9" s="24">
        <v>0</v>
      </c>
      <c r="E9" s="22" t="s">
        <v>83</v>
      </c>
      <c r="F9" s="23">
        <v>4</v>
      </c>
      <c r="G9" s="23">
        <v>4.72</v>
      </c>
      <c r="H9" s="24">
        <v>0</v>
      </c>
      <c r="I9" s="14">
        <f t="shared" si="1"/>
        <v>0</v>
      </c>
      <c r="J9" s="14">
        <f t="shared" ref="J9:J34" si="2">H9/(F9-H9)*100%</f>
        <v>0</v>
      </c>
    </row>
    <row r="10" spans="1:299" s="19" customFormat="1" ht="15.95" customHeight="1" x14ac:dyDescent="0.15">
      <c r="A10" s="25" t="s">
        <v>86</v>
      </c>
      <c r="B10" s="26">
        <v>2</v>
      </c>
      <c r="C10" s="26">
        <v>2.36</v>
      </c>
      <c r="D10" s="24">
        <v>0</v>
      </c>
      <c r="E10" s="25" t="s">
        <v>85</v>
      </c>
      <c r="F10" s="26">
        <v>6.5</v>
      </c>
      <c r="G10" s="26">
        <v>7.67</v>
      </c>
      <c r="H10" s="24">
        <v>0</v>
      </c>
      <c r="I10" s="14">
        <f t="shared" si="1"/>
        <v>0</v>
      </c>
      <c r="J10" s="14">
        <f t="shared" si="2"/>
        <v>0</v>
      </c>
    </row>
    <row r="11" spans="1:299" s="19" customFormat="1" ht="15.95" customHeight="1" x14ac:dyDescent="0.15">
      <c r="A11" s="22" t="s">
        <v>88</v>
      </c>
      <c r="B11" s="23">
        <v>3.3</v>
      </c>
      <c r="C11" s="23">
        <v>3.8939999999999997</v>
      </c>
      <c r="D11" s="24">
        <v>0</v>
      </c>
      <c r="E11" s="22" t="s">
        <v>87</v>
      </c>
      <c r="F11" s="23">
        <v>6</v>
      </c>
      <c r="G11" s="23">
        <v>7.08</v>
      </c>
      <c r="H11" s="24">
        <v>0</v>
      </c>
      <c r="I11" s="14">
        <f t="shared" si="1"/>
        <v>0</v>
      </c>
      <c r="J11" s="14">
        <f t="shared" si="2"/>
        <v>0</v>
      </c>
    </row>
    <row r="12" spans="1:299" s="19" customFormat="1" ht="15.95" customHeight="1" x14ac:dyDescent="0.15">
      <c r="A12" s="25" t="s">
        <v>90</v>
      </c>
      <c r="B12" s="26">
        <v>5</v>
      </c>
      <c r="C12" s="26">
        <v>5.8999999999999995</v>
      </c>
      <c r="D12" s="24">
        <v>0</v>
      </c>
      <c r="E12" s="25" t="s">
        <v>89</v>
      </c>
      <c r="F12" s="26">
        <v>3.75</v>
      </c>
      <c r="G12" s="26">
        <v>4.4249999999999998</v>
      </c>
      <c r="H12" s="24">
        <v>0</v>
      </c>
      <c r="I12" s="14">
        <f t="shared" si="1"/>
        <v>0</v>
      </c>
      <c r="J12" s="14">
        <f t="shared" si="2"/>
        <v>0</v>
      </c>
    </row>
    <row r="13" spans="1:299" s="19" customFormat="1" ht="15.95" customHeight="1" x14ac:dyDescent="0.15">
      <c r="A13" s="22" t="s">
        <v>92</v>
      </c>
      <c r="B13" s="23">
        <v>4.5</v>
      </c>
      <c r="C13" s="23">
        <v>5.31</v>
      </c>
      <c r="D13" s="24">
        <v>0</v>
      </c>
      <c r="E13" s="22" t="s">
        <v>91</v>
      </c>
      <c r="F13" s="23">
        <v>3.7</v>
      </c>
      <c r="G13" s="23">
        <v>4.3659999999999997</v>
      </c>
      <c r="H13" s="24">
        <v>0.20000000000000018</v>
      </c>
      <c r="I13" s="14">
        <f t="shared" si="1"/>
        <v>0</v>
      </c>
      <c r="J13" s="14">
        <f t="shared" si="2"/>
        <v>5.7142857142857197E-2</v>
      </c>
    </row>
    <row r="14" spans="1:299" s="19" customFormat="1" ht="15.95" customHeight="1" x14ac:dyDescent="0.15">
      <c r="A14" s="25" t="s">
        <v>94</v>
      </c>
      <c r="B14" s="26">
        <v>5</v>
      </c>
      <c r="C14" s="26">
        <v>5.8999999999999995</v>
      </c>
      <c r="D14" s="24">
        <v>0</v>
      </c>
      <c r="E14" s="25" t="s">
        <v>93</v>
      </c>
      <c r="F14" s="26">
        <v>3.9000000000000004</v>
      </c>
      <c r="G14" s="26">
        <v>4.6020000000000003</v>
      </c>
      <c r="H14" s="24">
        <v>0.25000000000000044</v>
      </c>
      <c r="I14" s="14">
        <f t="shared" si="1"/>
        <v>0</v>
      </c>
      <c r="J14" s="14">
        <f t="shared" si="2"/>
        <v>6.8493150684931628E-2</v>
      </c>
    </row>
    <row r="15" spans="1:299" s="19" customFormat="1" ht="15.95" customHeight="1" x14ac:dyDescent="0.15">
      <c r="A15" s="22" t="s">
        <v>96</v>
      </c>
      <c r="B15" s="23">
        <v>3.75</v>
      </c>
      <c r="C15" s="23">
        <v>4.4249999999999998</v>
      </c>
      <c r="D15" s="24">
        <v>0</v>
      </c>
      <c r="E15" s="22" t="s">
        <v>95</v>
      </c>
      <c r="F15" s="23">
        <v>5.5</v>
      </c>
      <c r="G15" s="23">
        <v>6.4899999999999993</v>
      </c>
      <c r="H15" s="24">
        <v>0</v>
      </c>
      <c r="I15" s="14">
        <f t="shared" si="1"/>
        <v>0</v>
      </c>
      <c r="J15" s="14">
        <f t="shared" si="2"/>
        <v>0</v>
      </c>
    </row>
    <row r="16" spans="1:299" s="19" customFormat="1" ht="15.95" customHeight="1" x14ac:dyDescent="0.15">
      <c r="A16" s="25" t="s">
        <v>98</v>
      </c>
      <c r="B16" s="26">
        <v>4.5</v>
      </c>
      <c r="C16" s="26">
        <v>5.31</v>
      </c>
      <c r="D16" s="24">
        <v>0</v>
      </c>
      <c r="E16" s="25" t="s">
        <v>97</v>
      </c>
      <c r="F16" s="26">
        <v>4</v>
      </c>
      <c r="G16" s="26">
        <v>4.72</v>
      </c>
      <c r="H16" s="24">
        <v>0</v>
      </c>
      <c r="I16" s="14">
        <f t="shared" si="1"/>
        <v>0</v>
      </c>
      <c r="J16" s="14">
        <f t="shared" si="2"/>
        <v>0</v>
      </c>
    </row>
    <row r="17" spans="1:10" s="19" customFormat="1" ht="15.95" customHeight="1" x14ac:dyDescent="0.15">
      <c r="A17" s="22" t="s">
        <v>100</v>
      </c>
      <c r="B17" s="23">
        <v>3.5</v>
      </c>
      <c r="C17" s="23">
        <v>4.13</v>
      </c>
      <c r="D17" s="24">
        <v>-0.25</v>
      </c>
      <c r="E17" s="22" t="s">
        <v>99</v>
      </c>
      <c r="F17" s="23">
        <v>27.5</v>
      </c>
      <c r="G17" s="23">
        <v>32.449999999999996</v>
      </c>
      <c r="H17" s="24">
        <v>0</v>
      </c>
      <c r="I17" s="14">
        <f t="shared" si="1"/>
        <v>-6.6666666666666666E-2</v>
      </c>
      <c r="J17" s="14">
        <f t="shared" si="2"/>
        <v>0</v>
      </c>
    </row>
    <row r="18" spans="1:10" s="19" customFormat="1" ht="15.95" customHeight="1" x14ac:dyDescent="0.15">
      <c r="A18" s="25" t="s">
        <v>102</v>
      </c>
      <c r="B18" s="26">
        <v>3</v>
      </c>
      <c r="C18" s="26">
        <v>3.54</v>
      </c>
      <c r="D18" s="24">
        <v>0</v>
      </c>
      <c r="E18" s="25" t="s">
        <v>101</v>
      </c>
      <c r="F18" s="26">
        <v>19.5</v>
      </c>
      <c r="G18" s="26">
        <v>23.009999999999998</v>
      </c>
      <c r="H18" s="24">
        <v>0</v>
      </c>
      <c r="I18" s="14">
        <f t="shared" si="1"/>
        <v>0</v>
      </c>
      <c r="J18" s="14">
        <f t="shared" si="2"/>
        <v>0</v>
      </c>
    </row>
    <row r="19" spans="1:10" s="19" customFormat="1" ht="15.95" customHeight="1" x14ac:dyDescent="0.15">
      <c r="A19" s="22" t="s">
        <v>104</v>
      </c>
      <c r="B19" s="23">
        <v>2.65</v>
      </c>
      <c r="C19" s="23">
        <v>3.1269999999999998</v>
      </c>
      <c r="D19" s="24">
        <v>0</v>
      </c>
      <c r="E19" s="22" t="s">
        <v>103</v>
      </c>
      <c r="F19" s="23">
        <v>35</v>
      </c>
      <c r="G19" s="23">
        <v>41.3</v>
      </c>
      <c r="H19" s="24">
        <v>0</v>
      </c>
      <c r="I19" s="14">
        <f t="shared" si="1"/>
        <v>0</v>
      </c>
      <c r="J19" s="14">
        <f t="shared" si="2"/>
        <v>0</v>
      </c>
    </row>
    <row r="20" spans="1:10" s="19" customFormat="1" ht="15.95" customHeight="1" x14ac:dyDescent="0.15">
      <c r="A20" s="25" t="s">
        <v>106</v>
      </c>
      <c r="B20" s="26">
        <v>2.9</v>
      </c>
      <c r="C20" s="26">
        <v>3.4219999999999997</v>
      </c>
      <c r="D20" s="24">
        <v>0.14999999999999991</v>
      </c>
      <c r="E20" s="25" t="s">
        <v>105</v>
      </c>
      <c r="F20" s="26">
        <v>5.5</v>
      </c>
      <c r="G20" s="26">
        <v>6.4899999999999993</v>
      </c>
      <c r="H20" s="24">
        <v>0</v>
      </c>
      <c r="I20" s="14">
        <f t="shared" si="1"/>
        <v>5.4545454545454515E-2</v>
      </c>
      <c r="J20" s="14">
        <f t="shared" si="2"/>
        <v>0</v>
      </c>
    </row>
    <row r="21" spans="1:10" s="19" customFormat="1" ht="15.95" customHeight="1" x14ac:dyDescent="0.15">
      <c r="A21" s="22" t="s">
        <v>108</v>
      </c>
      <c r="B21" s="23">
        <v>6.75</v>
      </c>
      <c r="C21" s="23">
        <v>7.9649999999999999</v>
      </c>
      <c r="D21" s="24">
        <v>0</v>
      </c>
      <c r="E21" s="22" t="s">
        <v>107</v>
      </c>
      <c r="F21" s="23">
        <v>9.5</v>
      </c>
      <c r="G21" s="23">
        <v>11.209999999999999</v>
      </c>
      <c r="H21" s="24">
        <v>0</v>
      </c>
      <c r="I21" s="14">
        <f t="shared" si="1"/>
        <v>0</v>
      </c>
      <c r="J21" s="14">
        <f t="shared" si="2"/>
        <v>0</v>
      </c>
    </row>
    <row r="22" spans="1:10" s="19" customFormat="1" ht="15.95" customHeight="1" x14ac:dyDescent="0.15">
      <c r="A22" s="25" t="s">
        <v>161</v>
      </c>
      <c r="B22" s="26">
        <v>2.4</v>
      </c>
      <c r="C22" s="26">
        <v>2.8319999999999999</v>
      </c>
      <c r="D22" s="24">
        <v>0</v>
      </c>
      <c r="E22" s="25" t="s">
        <v>109</v>
      </c>
      <c r="F22" s="26">
        <v>11</v>
      </c>
      <c r="G22" s="26">
        <v>12.979999999999999</v>
      </c>
      <c r="H22" s="24">
        <v>0</v>
      </c>
      <c r="I22" s="14">
        <f t="shared" si="1"/>
        <v>0</v>
      </c>
      <c r="J22" s="14">
        <f t="shared" si="2"/>
        <v>0</v>
      </c>
    </row>
    <row r="23" spans="1:10" s="19" customFormat="1" ht="15.95" customHeight="1" x14ac:dyDescent="0.15">
      <c r="A23" s="22" t="s">
        <v>110</v>
      </c>
      <c r="B23" s="23">
        <v>2.4</v>
      </c>
      <c r="C23" s="23">
        <v>2.8319999999999999</v>
      </c>
      <c r="D23" s="24">
        <v>0</v>
      </c>
      <c r="E23" s="22" t="s">
        <v>111</v>
      </c>
      <c r="F23" s="23">
        <v>10.5</v>
      </c>
      <c r="G23" s="23">
        <v>12.389999999999999</v>
      </c>
      <c r="H23" s="24">
        <v>0</v>
      </c>
      <c r="I23" s="14">
        <f t="shared" si="1"/>
        <v>0</v>
      </c>
      <c r="J23" s="14">
        <f t="shared" si="2"/>
        <v>0</v>
      </c>
    </row>
    <row r="24" spans="1:10" s="19" customFormat="1" ht="15.95" customHeight="1" x14ac:dyDescent="0.15">
      <c r="A24" s="25" t="s">
        <v>112</v>
      </c>
      <c r="B24" s="26">
        <v>3</v>
      </c>
      <c r="C24" s="26">
        <v>3.54</v>
      </c>
      <c r="D24" s="24">
        <v>0</v>
      </c>
      <c r="E24" s="25" t="s">
        <v>113</v>
      </c>
      <c r="F24" s="26">
        <v>13</v>
      </c>
      <c r="G24" s="26">
        <v>15.34</v>
      </c>
      <c r="H24" s="24">
        <v>0</v>
      </c>
      <c r="I24" s="14">
        <f t="shared" si="1"/>
        <v>0</v>
      </c>
      <c r="J24" s="14">
        <f t="shared" si="2"/>
        <v>0</v>
      </c>
    </row>
    <row r="25" spans="1:10" s="19" customFormat="1" ht="15.95" customHeight="1" x14ac:dyDescent="0.15">
      <c r="A25" s="22" t="s">
        <v>114</v>
      </c>
      <c r="B25" s="23">
        <v>5.5</v>
      </c>
      <c r="C25" s="23">
        <v>6.4899999999999993</v>
      </c>
      <c r="D25" s="24">
        <v>0</v>
      </c>
      <c r="E25" s="22" t="s">
        <v>115</v>
      </c>
      <c r="F25" s="23">
        <v>5.5</v>
      </c>
      <c r="G25" s="23">
        <v>6.4899999999999993</v>
      </c>
      <c r="H25" s="24">
        <v>0</v>
      </c>
      <c r="I25" s="14">
        <f t="shared" si="1"/>
        <v>0</v>
      </c>
      <c r="J25" s="14">
        <f t="shared" si="2"/>
        <v>0</v>
      </c>
    </row>
    <row r="26" spans="1:10" s="19" customFormat="1" ht="15.95" customHeight="1" x14ac:dyDescent="0.15">
      <c r="A26" s="25" t="s">
        <v>116</v>
      </c>
      <c r="B26" s="26">
        <v>2.4000000000000004</v>
      </c>
      <c r="C26" s="26">
        <v>2.8320000000000003</v>
      </c>
      <c r="D26" s="24">
        <v>0</v>
      </c>
      <c r="E26" s="25" t="s">
        <v>117</v>
      </c>
      <c r="F26" s="26">
        <v>10.5</v>
      </c>
      <c r="G26" s="26">
        <v>12.389999999999999</v>
      </c>
      <c r="H26" s="24">
        <v>0</v>
      </c>
      <c r="I26" s="14">
        <f t="shared" si="1"/>
        <v>0</v>
      </c>
      <c r="J26" s="14">
        <f t="shared" si="2"/>
        <v>0</v>
      </c>
    </row>
    <row r="27" spans="1:10" s="19" customFormat="1" ht="18" customHeight="1" x14ac:dyDescent="0.15">
      <c r="A27" s="22" t="s">
        <v>118</v>
      </c>
      <c r="B27" s="23">
        <v>3.25</v>
      </c>
      <c r="C27" s="23">
        <v>3.835</v>
      </c>
      <c r="D27" s="24">
        <v>0</v>
      </c>
      <c r="E27" s="22" t="s">
        <v>119</v>
      </c>
      <c r="F27" s="23">
        <v>4</v>
      </c>
      <c r="G27" s="23">
        <v>4.72</v>
      </c>
      <c r="H27" s="24">
        <v>0</v>
      </c>
      <c r="I27" s="14">
        <f t="shared" si="1"/>
        <v>0</v>
      </c>
      <c r="J27" s="14">
        <f t="shared" si="2"/>
        <v>0</v>
      </c>
    </row>
    <row r="28" spans="1:10" ht="15.95" customHeight="1" x14ac:dyDescent="0.15">
      <c r="A28" s="25" t="s">
        <v>120</v>
      </c>
      <c r="B28" s="26">
        <v>3.3499999999999996</v>
      </c>
      <c r="C28" s="26">
        <v>3.9529999999999994</v>
      </c>
      <c r="D28" s="24">
        <v>0</v>
      </c>
      <c r="E28" s="25" t="s">
        <v>121</v>
      </c>
      <c r="F28" s="26">
        <v>4.5</v>
      </c>
      <c r="G28" s="26">
        <v>5.31</v>
      </c>
      <c r="H28" s="24">
        <v>0</v>
      </c>
      <c r="I28" s="14">
        <f t="shared" si="1"/>
        <v>0</v>
      </c>
      <c r="J28" s="14">
        <f t="shared" si="2"/>
        <v>0</v>
      </c>
    </row>
    <row r="29" spans="1:10" ht="15.95" customHeight="1" x14ac:dyDescent="0.15">
      <c r="A29" s="22" t="s">
        <v>37</v>
      </c>
      <c r="B29" s="23">
        <v>2.5</v>
      </c>
      <c r="C29" s="23">
        <v>2.9499999999999997</v>
      </c>
      <c r="D29" s="24">
        <v>0</v>
      </c>
      <c r="E29" s="22" t="s">
        <v>122</v>
      </c>
      <c r="F29" s="23">
        <v>13.5</v>
      </c>
      <c r="G29" s="23">
        <v>15.93</v>
      </c>
      <c r="H29" s="24">
        <v>0</v>
      </c>
      <c r="I29" s="14">
        <f t="shared" si="1"/>
        <v>0</v>
      </c>
      <c r="J29" s="14">
        <f t="shared" si="2"/>
        <v>0</v>
      </c>
    </row>
    <row r="30" spans="1:10" ht="15.95" customHeight="1" x14ac:dyDescent="0.15">
      <c r="A30" s="25" t="s">
        <v>123</v>
      </c>
      <c r="B30" s="26">
        <v>1.85</v>
      </c>
      <c r="C30" s="26">
        <v>2.1829999999999998</v>
      </c>
      <c r="D30" s="24">
        <v>0</v>
      </c>
      <c r="E30" s="25" t="s">
        <v>124</v>
      </c>
      <c r="F30" s="26">
        <v>11.5</v>
      </c>
      <c r="G30" s="26">
        <v>13.569999999999999</v>
      </c>
      <c r="H30" s="24">
        <v>0</v>
      </c>
      <c r="I30" s="14">
        <f t="shared" si="1"/>
        <v>0</v>
      </c>
      <c r="J30" s="14">
        <f t="shared" si="2"/>
        <v>0</v>
      </c>
    </row>
    <row r="31" spans="1:10" ht="15.95" customHeight="1" x14ac:dyDescent="0.15">
      <c r="A31" s="22" t="s">
        <v>125</v>
      </c>
      <c r="B31" s="23">
        <v>1.7999999999999998</v>
      </c>
      <c r="C31" s="23">
        <v>2.1239999999999997</v>
      </c>
      <c r="D31" s="24">
        <v>0</v>
      </c>
      <c r="E31" s="22" t="s">
        <v>126</v>
      </c>
      <c r="F31" s="23">
        <v>1.9</v>
      </c>
      <c r="G31" s="23">
        <v>2.242</v>
      </c>
      <c r="H31" s="24">
        <v>0</v>
      </c>
      <c r="I31" s="14">
        <f t="shared" si="1"/>
        <v>0</v>
      </c>
      <c r="J31" s="14">
        <f t="shared" si="2"/>
        <v>0</v>
      </c>
    </row>
    <row r="32" spans="1:10" ht="15.95" customHeight="1" x14ac:dyDescent="0.15">
      <c r="A32" s="25" t="s">
        <v>127</v>
      </c>
      <c r="B32" s="26">
        <v>1.7999999999999998</v>
      </c>
      <c r="C32" s="26">
        <v>2.1239999999999997</v>
      </c>
      <c r="D32" s="24">
        <v>0</v>
      </c>
      <c r="E32" s="25" t="s">
        <v>128</v>
      </c>
      <c r="F32" s="26">
        <v>5</v>
      </c>
      <c r="G32" s="26">
        <v>5.8999999999999995</v>
      </c>
      <c r="H32" s="24">
        <v>0</v>
      </c>
      <c r="I32" s="14">
        <f t="shared" si="1"/>
        <v>0</v>
      </c>
      <c r="J32" s="14">
        <f t="shared" si="2"/>
        <v>0</v>
      </c>
    </row>
    <row r="33" spans="1:10" ht="15.95" customHeight="1" x14ac:dyDescent="0.15">
      <c r="A33" s="22" t="s">
        <v>129</v>
      </c>
      <c r="B33" s="23">
        <v>2.35</v>
      </c>
      <c r="C33" s="23">
        <v>2.7730000000000001</v>
      </c>
      <c r="D33" s="24">
        <v>0</v>
      </c>
      <c r="E33" s="22" t="s">
        <v>130</v>
      </c>
      <c r="F33" s="23">
        <v>3.5</v>
      </c>
      <c r="G33" s="23">
        <v>4.13</v>
      </c>
      <c r="H33" s="24">
        <v>0</v>
      </c>
      <c r="I33" s="14">
        <f t="shared" si="1"/>
        <v>0</v>
      </c>
      <c r="J33" s="14">
        <f t="shared" si="2"/>
        <v>0</v>
      </c>
    </row>
    <row r="34" spans="1:10" ht="15.95" customHeight="1" x14ac:dyDescent="0.15">
      <c r="A34" s="25" t="s">
        <v>131</v>
      </c>
      <c r="B34" s="26">
        <v>5</v>
      </c>
      <c r="C34" s="26">
        <v>5.8999999999999995</v>
      </c>
      <c r="D34" s="24">
        <v>0</v>
      </c>
      <c r="E34" s="25" t="s">
        <v>132</v>
      </c>
      <c r="F34" s="26">
        <v>5.5</v>
      </c>
      <c r="G34" s="26">
        <v>6.4899999999999993</v>
      </c>
      <c r="H34" s="24">
        <v>0</v>
      </c>
      <c r="I34" s="14">
        <f t="shared" si="1"/>
        <v>0</v>
      </c>
      <c r="J34" s="14">
        <f t="shared" si="2"/>
        <v>0</v>
      </c>
    </row>
    <row r="35" spans="1:10" ht="18" customHeight="1" x14ac:dyDescent="0.15">
      <c r="A35" s="40" t="s">
        <v>134</v>
      </c>
      <c r="B35" s="41"/>
      <c r="C35" s="41"/>
      <c r="D35" s="41"/>
      <c r="E35" s="41"/>
      <c r="F35" s="41"/>
      <c r="G35" s="41"/>
      <c r="H35" s="42"/>
    </row>
    <row r="36" spans="1:10" x14ac:dyDescent="0.15">
      <c r="F36"/>
      <c r="G36"/>
      <c r="H36"/>
    </row>
    <row r="37" spans="1:10" x14ac:dyDescent="0.15">
      <c r="F37"/>
      <c r="G37"/>
      <c r="H37"/>
    </row>
    <row r="38" spans="1:10" x14ac:dyDescent="0.15">
      <c r="F38"/>
      <c r="G38"/>
      <c r="H38"/>
    </row>
    <row r="39" spans="1:10" x14ac:dyDescent="0.15">
      <c r="F39"/>
      <c r="G39"/>
    </row>
  </sheetData>
  <mergeCells count="2">
    <mergeCell ref="A1:H1"/>
    <mergeCell ref="A35:H35"/>
  </mergeCells>
  <phoneticPr fontId="17" type="noConversion"/>
  <conditionalFormatting sqref="A35">
    <cfRule type="duplicateValues" dxfId="16" priority="1131"/>
    <cfRule type="duplicateValues" dxfId="15" priority="1132"/>
  </conditionalFormatting>
  <conditionalFormatting sqref="A36:A1048576">
    <cfRule type="duplicateValues" dxfId="14" priority="13627"/>
  </conditionalFormatting>
  <conditionalFormatting sqref="D3:D34">
    <cfRule type="cellIs" dxfId="13" priority="3" operator="lessThan">
      <formula>0</formula>
    </cfRule>
    <cfRule type="cellIs" dxfId="12" priority="20" operator="greaterThan">
      <formula>0</formula>
    </cfRule>
  </conditionalFormatting>
  <conditionalFormatting sqref="E36:E1048576">
    <cfRule type="duplicateValues" dxfId="11" priority="13626"/>
  </conditionalFormatting>
  <conditionalFormatting sqref="H3:J34">
    <cfRule type="cellIs" dxfId="10" priority="1" operator="lessThan">
      <formula>0</formula>
    </cfRule>
    <cfRule type="cellIs" dxfId="9" priority="2" operator="greaterThan">
      <formula>0</formula>
    </cfRule>
  </conditionalFormatting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workbookViewId="0">
      <selection activeCell="K13" sqref="K13"/>
    </sheetView>
  </sheetViews>
  <sheetFormatPr defaultColWidth="9" defaultRowHeight="13.5" x14ac:dyDescent="0.15"/>
  <cols>
    <col min="1" max="1" width="12.75" style="3" customWidth="1"/>
    <col min="2" max="2" width="12.5" style="4" customWidth="1"/>
    <col min="3" max="3" width="10.375" style="4" customWidth="1"/>
    <col min="4" max="4" width="11.625" customWidth="1"/>
    <col min="5" max="5" width="12.5" style="4" customWidth="1"/>
    <col min="6" max="6" width="10.375" customWidth="1"/>
    <col min="7" max="7" width="9" style="5"/>
    <col min="8" max="8" width="9" style="6"/>
  </cols>
  <sheetData>
    <row r="1" spans="1:8" ht="33" customHeight="1" x14ac:dyDescent="0.15">
      <c r="A1" s="37" t="s">
        <v>135</v>
      </c>
      <c r="B1" s="37"/>
      <c r="C1" s="37"/>
      <c r="D1" s="37"/>
      <c r="E1" s="37"/>
      <c r="F1" s="37"/>
      <c r="G1" s="7"/>
      <c r="H1" s="8"/>
    </row>
    <row r="2" spans="1:8" s="1" customFormat="1" ht="33" customHeight="1" x14ac:dyDescent="0.15">
      <c r="A2" s="9" t="s">
        <v>1</v>
      </c>
      <c r="B2" s="10" t="s">
        <v>136</v>
      </c>
      <c r="C2" s="10" t="s">
        <v>4</v>
      </c>
      <c r="D2" s="9" t="s">
        <v>1</v>
      </c>
      <c r="E2" s="10" t="s">
        <v>136</v>
      </c>
      <c r="F2" s="10" t="s">
        <v>4</v>
      </c>
      <c r="G2" s="10" t="s">
        <v>5</v>
      </c>
      <c r="H2" s="10" t="s">
        <v>6</v>
      </c>
    </row>
    <row r="3" spans="1:8" s="2" customFormat="1" ht="15.75" customHeight="1" x14ac:dyDescent="0.15">
      <c r="A3" s="11" t="s">
        <v>137</v>
      </c>
      <c r="B3" s="12">
        <v>27</v>
      </c>
      <c r="C3" s="13">
        <v>0</v>
      </c>
      <c r="D3" s="11" t="s">
        <v>138</v>
      </c>
      <c r="E3" s="12">
        <v>7.5</v>
      </c>
      <c r="F3" s="13">
        <v>0</v>
      </c>
      <c r="G3" s="14">
        <f>C3/(B3-C3)*100%</f>
        <v>0</v>
      </c>
      <c r="H3" s="14">
        <f>F3/(E3-F3)*100%</f>
        <v>0</v>
      </c>
    </row>
    <row r="4" spans="1:8" s="2" customFormat="1" ht="15.75" customHeight="1" x14ac:dyDescent="0.15">
      <c r="A4" s="15" t="s">
        <v>139</v>
      </c>
      <c r="B4" s="16">
        <v>27.5</v>
      </c>
      <c r="C4" s="13">
        <v>0</v>
      </c>
      <c r="D4" s="15" t="s">
        <v>140</v>
      </c>
      <c r="E4" s="16">
        <v>36</v>
      </c>
      <c r="F4" s="13">
        <v>0</v>
      </c>
      <c r="G4" s="14">
        <f t="shared" ref="G4:G14" si="0">C4/(B4-C4)*100%</f>
        <v>0</v>
      </c>
      <c r="H4" s="14">
        <f t="shared" ref="H4:H13" si="1">F4/(E4-F4)*100%</f>
        <v>0</v>
      </c>
    </row>
    <row r="5" spans="1:8" s="2" customFormat="1" ht="15.75" customHeight="1" x14ac:dyDescent="0.15">
      <c r="A5" s="11" t="s">
        <v>141</v>
      </c>
      <c r="B5" s="12">
        <v>31</v>
      </c>
      <c r="C5" s="13">
        <v>0</v>
      </c>
      <c r="D5" s="11" t="s">
        <v>142</v>
      </c>
      <c r="E5" s="12">
        <v>18</v>
      </c>
      <c r="F5" s="13">
        <v>0</v>
      </c>
      <c r="G5" s="14">
        <f t="shared" si="0"/>
        <v>0</v>
      </c>
      <c r="H5" s="14">
        <f t="shared" si="1"/>
        <v>0</v>
      </c>
    </row>
    <row r="6" spans="1:8" s="2" customFormat="1" ht="15.75" customHeight="1" x14ac:dyDescent="0.15">
      <c r="A6" s="15" t="s">
        <v>143</v>
      </c>
      <c r="B6" s="16">
        <v>10.5</v>
      </c>
      <c r="C6" s="13">
        <v>0</v>
      </c>
      <c r="D6" s="15" t="s">
        <v>144</v>
      </c>
      <c r="E6" s="16">
        <v>9</v>
      </c>
      <c r="F6" s="13">
        <v>0</v>
      </c>
      <c r="G6" s="14">
        <f t="shared" si="0"/>
        <v>0</v>
      </c>
      <c r="H6" s="14">
        <f t="shared" si="1"/>
        <v>0</v>
      </c>
    </row>
    <row r="7" spans="1:8" s="2" customFormat="1" ht="15.75" customHeight="1" x14ac:dyDescent="0.15">
      <c r="A7" s="11" t="s">
        <v>145</v>
      </c>
      <c r="B7" s="12">
        <v>8.5</v>
      </c>
      <c r="C7" s="13">
        <v>0</v>
      </c>
      <c r="D7" s="11" t="s">
        <v>146</v>
      </c>
      <c r="E7" s="12">
        <v>19.5</v>
      </c>
      <c r="F7" s="13">
        <v>0</v>
      </c>
      <c r="G7" s="14">
        <f t="shared" si="0"/>
        <v>0</v>
      </c>
      <c r="H7" s="14">
        <f t="shared" si="1"/>
        <v>0</v>
      </c>
    </row>
    <row r="8" spans="1:8" s="2" customFormat="1" ht="15.75" customHeight="1" x14ac:dyDescent="0.15">
      <c r="A8" s="15" t="s">
        <v>147</v>
      </c>
      <c r="B8" s="16">
        <v>7</v>
      </c>
      <c r="C8" s="13">
        <v>0</v>
      </c>
      <c r="D8" s="15" t="s">
        <v>148</v>
      </c>
      <c r="E8" s="16">
        <v>28</v>
      </c>
      <c r="F8" s="13">
        <v>0</v>
      </c>
      <c r="G8" s="14">
        <f t="shared" si="0"/>
        <v>0</v>
      </c>
      <c r="H8" s="14">
        <f t="shared" si="1"/>
        <v>0</v>
      </c>
    </row>
    <row r="9" spans="1:8" s="2" customFormat="1" ht="15.75" customHeight="1" x14ac:dyDescent="0.15">
      <c r="A9" s="11" t="s">
        <v>149</v>
      </c>
      <c r="B9" s="12">
        <v>11.25</v>
      </c>
      <c r="C9" s="13">
        <v>0</v>
      </c>
      <c r="D9" s="11" t="s">
        <v>150</v>
      </c>
      <c r="E9" s="12">
        <v>12.5</v>
      </c>
      <c r="F9" s="13">
        <v>0</v>
      </c>
      <c r="G9" s="14">
        <f t="shared" si="0"/>
        <v>0</v>
      </c>
      <c r="H9" s="14">
        <f t="shared" si="1"/>
        <v>0</v>
      </c>
    </row>
    <row r="10" spans="1:8" s="2" customFormat="1" ht="15.75" customHeight="1" x14ac:dyDescent="0.15">
      <c r="A10" s="15" t="s">
        <v>151</v>
      </c>
      <c r="B10" s="16">
        <v>8</v>
      </c>
      <c r="C10" s="13">
        <v>0</v>
      </c>
      <c r="D10" s="15" t="s">
        <v>152</v>
      </c>
      <c r="E10" s="16">
        <v>25</v>
      </c>
      <c r="F10" s="13">
        <v>0</v>
      </c>
      <c r="G10" s="14">
        <f t="shared" si="0"/>
        <v>0</v>
      </c>
      <c r="H10" s="14">
        <f t="shared" si="1"/>
        <v>0</v>
      </c>
    </row>
    <row r="11" spans="1:8" s="2" customFormat="1" ht="15.75" customHeight="1" x14ac:dyDescent="0.15">
      <c r="A11" s="11" t="s">
        <v>153</v>
      </c>
      <c r="B11" s="12">
        <v>4.95</v>
      </c>
      <c r="C11" s="13">
        <v>0</v>
      </c>
      <c r="D11" s="11" t="s">
        <v>154</v>
      </c>
      <c r="E11" s="12">
        <v>12.5</v>
      </c>
      <c r="F11" s="13">
        <v>0</v>
      </c>
      <c r="G11" s="14">
        <f t="shared" si="0"/>
        <v>0</v>
      </c>
      <c r="H11" s="14">
        <f t="shared" si="1"/>
        <v>0</v>
      </c>
    </row>
    <row r="12" spans="1:8" s="2" customFormat="1" ht="15.75" customHeight="1" x14ac:dyDescent="0.15">
      <c r="A12" s="15" t="s">
        <v>155</v>
      </c>
      <c r="B12" s="16">
        <v>5.5</v>
      </c>
      <c r="C12" s="13">
        <v>0</v>
      </c>
      <c r="D12" s="15" t="s">
        <v>156</v>
      </c>
      <c r="E12" s="16">
        <v>11.5</v>
      </c>
      <c r="F12" s="13">
        <v>0</v>
      </c>
      <c r="G12" s="14">
        <f t="shared" si="0"/>
        <v>0</v>
      </c>
      <c r="H12" s="14">
        <f t="shared" si="1"/>
        <v>0</v>
      </c>
    </row>
    <row r="13" spans="1:8" s="2" customFormat="1" ht="15.75" customHeight="1" x14ac:dyDescent="0.15">
      <c r="A13" s="11" t="s">
        <v>157</v>
      </c>
      <c r="B13" s="12">
        <v>9</v>
      </c>
      <c r="C13" s="13">
        <v>0</v>
      </c>
      <c r="D13" s="11" t="s">
        <v>158</v>
      </c>
      <c r="E13" s="12">
        <v>17</v>
      </c>
      <c r="F13" s="13">
        <v>0</v>
      </c>
      <c r="G13" s="14">
        <f t="shared" si="0"/>
        <v>0</v>
      </c>
      <c r="H13" s="14">
        <f t="shared" si="1"/>
        <v>0</v>
      </c>
    </row>
    <row r="14" spans="1:8" s="2" customFormat="1" ht="15.75" customHeight="1" x14ac:dyDescent="0.15">
      <c r="A14" s="15" t="s">
        <v>159</v>
      </c>
      <c r="B14" s="16">
        <v>4</v>
      </c>
      <c r="C14" s="13">
        <v>0</v>
      </c>
      <c r="D14" s="15"/>
      <c r="E14" s="16"/>
      <c r="F14" s="13"/>
      <c r="G14" s="14">
        <f t="shared" si="0"/>
        <v>0</v>
      </c>
      <c r="H14" s="14"/>
    </row>
    <row r="15" spans="1:8" s="2" customFormat="1" ht="15.75" customHeight="1" x14ac:dyDescent="0.15">
      <c r="A15" s="43" t="s">
        <v>160</v>
      </c>
      <c r="B15" s="43"/>
      <c r="C15" s="43"/>
      <c r="D15" s="43"/>
      <c r="E15" s="43"/>
      <c r="F15" s="43"/>
      <c r="G15" s="14"/>
      <c r="H15" s="14"/>
    </row>
    <row r="16" spans="1:8" s="2" customFormat="1" ht="15.75" customHeight="1" x14ac:dyDescent="0.15">
      <c r="A16" s="17"/>
      <c r="B16" s="17"/>
      <c r="C16" s="17"/>
      <c r="D16" s="17"/>
      <c r="E16" s="17"/>
      <c r="F16" s="17"/>
      <c r="G16" s="5"/>
      <c r="H16" s="6"/>
    </row>
  </sheetData>
  <mergeCells count="2">
    <mergeCell ref="A1:F1"/>
    <mergeCell ref="A15:F15"/>
  </mergeCells>
  <phoneticPr fontId="17" type="noConversion"/>
  <conditionalFormatting sqref="A15:A16">
    <cfRule type="duplicateValues" dxfId="8" priority="576"/>
    <cfRule type="duplicateValues" dxfId="7" priority="577"/>
  </conditionalFormatting>
  <conditionalFormatting sqref="A17:A1048576">
    <cfRule type="duplicateValues" dxfId="6" priority="3042"/>
  </conditionalFormatting>
  <conditionalFormatting sqref="C3:C14">
    <cfRule type="cellIs" dxfId="5" priority="15" operator="lessThan">
      <formula>0</formula>
    </cfRule>
    <cfRule type="cellIs" dxfId="4" priority="21" operator="greaterThan">
      <formula>0</formula>
    </cfRule>
  </conditionalFormatting>
  <conditionalFormatting sqref="F3:F14">
    <cfRule type="cellIs" dxfId="3" priority="3" operator="lessThan">
      <formula>0</formula>
    </cfRule>
    <cfRule type="cellIs" dxfId="2" priority="9" operator="greaterThan">
      <formula>0</formula>
    </cfRule>
  </conditionalFormatting>
  <conditionalFormatting sqref="G3:H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蔬菜本地</vt:lpstr>
      <vt:lpstr>蔬菜外地</vt:lpstr>
      <vt:lpstr>水果 </vt:lpstr>
      <vt:lpstr>肉类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张建文</cp:lastModifiedBy>
  <dcterms:created xsi:type="dcterms:W3CDTF">2018-12-31T08:58:00Z</dcterms:created>
  <dcterms:modified xsi:type="dcterms:W3CDTF">2025-01-13T02:53:59Z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WorkbookGuid">
    <vt:lpwstr>09b03593-d0ed-4c7b-8cc9-9373b6073442</vt:lpwstr>
  </property>
  <property fmtid="{D5CDD505-2E9C-101B-9397-08002B2CF9AE}" pid="4" name="ICV">
    <vt:lpwstr>6E3CAB417BB34658856934303D28858C_13</vt:lpwstr>
  </property>
  <property fmtid="{D5CDD505-2E9C-101B-9397-08002B2CF9AE}" pid="5" name="commondata">
    <vt:lpwstr>eyJoZGlkIjoiMTFjNWU3MWUzMWY5NzA5YzQ3YjdiYWE4MDY2MDUyOWEifQ==</vt:lpwstr>
  </property>
  <property fmtid="{D5CDD505-2E9C-101B-9397-08002B2CF9AE}" pid="6" name="KSOReadingLayout">
    <vt:bool>false</vt:bool>
  </property>
  <property fmtid="{D5CDD505-2E9C-101B-9397-08002B2CF9AE}" pid="7" name="MSIP_Label_defa4170-0d19-0005-0004-bc88714345d2_Enabled">
    <vt:lpwstr>true</vt:lpwstr>
  </property>
  <property fmtid="{D5CDD505-2E9C-101B-9397-08002B2CF9AE}" pid="8" name="MSIP_Label_defa4170-0d19-0005-0004-bc88714345d2_SetDate">
    <vt:lpwstr>2024-12-24T02:52:14Z</vt:lpwstr>
  </property>
  <property fmtid="{D5CDD505-2E9C-101B-9397-08002B2CF9AE}" pid="9" name="MSIP_Label_defa4170-0d19-0005-0004-bc88714345d2_Method">
    <vt:lpwstr>Standard</vt:lpwstr>
  </property>
  <property fmtid="{D5CDD505-2E9C-101B-9397-08002B2CF9AE}" pid="10" name="MSIP_Label_defa4170-0d19-0005-0004-bc88714345d2_Name">
    <vt:lpwstr>defa4170-0d19-0005-0004-bc88714345d2</vt:lpwstr>
  </property>
  <property fmtid="{D5CDD505-2E9C-101B-9397-08002B2CF9AE}" pid="11" name="MSIP_Label_defa4170-0d19-0005-0004-bc88714345d2_SiteId">
    <vt:lpwstr>fc3406e3-323d-4046-8475-bec72716cbc9</vt:lpwstr>
  </property>
  <property fmtid="{D5CDD505-2E9C-101B-9397-08002B2CF9AE}" pid="12" name="MSIP_Label_defa4170-0d19-0005-0004-bc88714345d2_ActionId">
    <vt:lpwstr>fa98ef65-938b-4f74-b47a-ad341d00828b</vt:lpwstr>
  </property>
  <property fmtid="{D5CDD505-2E9C-101B-9397-08002B2CF9AE}" pid="13" name="MSIP_Label_defa4170-0d19-0005-0004-bc88714345d2_ContentBits">
    <vt:lpwstr>0</vt:lpwstr>
  </property>
</Properties>
</file>